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0"/>
  <workbookPr defaultThemeVersion="124226"/>
  <mc:AlternateContent xmlns:mc="http://schemas.openxmlformats.org/markup-compatibility/2006">
    <mc:Choice Requires="x15">
      <x15ac:absPath xmlns:x15ac="http://schemas.microsoft.com/office/spreadsheetml/2010/11/ac" url="S:\ANSSI\SDS\MSN\MRC\2.METHODE\"/>
    </mc:Choice>
  </mc:AlternateContent>
  <xr:revisionPtr revIDLastSave="0" documentId="13_ncr:1_{A1BD8CA3-59FA-471B-988F-B2E555AB6CAF}" xr6:coauthVersionLast="36" xr6:coauthVersionMax="36" xr10:uidLastSave="{00000000-0000-0000-0000-000000000000}"/>
  <bookViews>
    <workbookView xWindow="0" yWindow="0" windowWidth="16380" windowHeight="8190" tabRatio="992" activeTab="12" xr2:uid="{00000000-000D-0000-FFFF-FFFF00000000}"/>
  </bookViews>
  <sheets>
    <sheet name="Organisation" sheetId="1" r:id="rId1"/>
    <sheet name="Métriques" sheetId="2" r:id="rId2"/>
    <sheet name="Atelier 1 - Missions" sheetId="3" r:id="rId3"/>
    <sheet name="Atelier 1 - ER" sheetId="4" r:id="rId4"/>
    <sheet name="Atelier 1 - GAP" sheetId="5" r:id="rId5"/>
    <sheet name="Atelier 2 - SROV" sheetId="6" r:id="rId6"/>
    <sheet name="Atelier 3 - PP" sheetId="7" r:id="rId7"/>
    <sheet name="Atelier 3 - Carto PP" sheetId="8" r:id="rId8"/>
    <sheet name="Atelier 3 - SS" sheetId="9" r:id="rId9"/>
    <sheet name="Atelier 3 - SS1" sheetId="10" r:id="rId10"/>
    <sheet name="Atelier 4 - SO" sheetId="11" r:id="rId11"/>
    <sheet name="Atelier 4 - SO1" sheetId="12" r:id="rId12"/>
    <sheet name="Atelier 5 - Risques" sheetId="13" r:id="rId13"/>
    <sheet name="Feuil1" sheetId="15" r:id="rId14"/>
    <sheet name="datacartoPP" sheetId="14" state="hidden" r:id="rId15"/>
  </sheets>
  <definedNames>
    <definedName name="_xlnm._FilterDatabase" localSheetId="12">'Atelier 5 - Risques'!$A$1:$K$1</definedName>
    <definedName name="Intitules_BiensEssentiels">#REF!</definedName>
    <definedName name="Intitules_BiensSupports">#REF!</definedName>
    <definedName name="Refs_BiensEssentiels">#REF!</definedName>
    <definedName name="Refs_BiensSupports">#REF!</definedName>
    <definedName name="Refs_EvenementsRedoutes">#REF!</definedName>
    <definedName name="Refs_ScenariosDeMenace">#REF!</definedName>
  </definedNames>
  <calcPr calcId="191029" iterateDelta="1E-4"/>
</workbook>
</file>

<file path=xl/calcChain.xml><?xml version="1.0" encoding="utf-8"?>
<calcChain xmlns="http://schemas.openxmlformats.org/spreadsheetml/2006/main">
  <c r="H2" i="14" l="1"/>
  <c r="H3" i="14" s="1"/>
  <c r="H4" i="14" s="1"/>
  <c r="H5" i="14" s="1"/>
  <c r="H6" i="14" s="1"/>
  <c r="H7" i="14" s="1"/>
  <c r="H8" i="14" s="1"/>
  <c r="H9" i="14" s="1"/>
  <c r="H10" i="14" s="1"/>
  <c r="H11" i="14" s="1"/>
  <c r="H12" i="14" s="1"/>
  <c r="H13" i="14" s="1"/>
  <c r="H14" i="14" s="1"/>
  <c r="H15" i="14" s="1"/>
  <c r="H16" i="14" s="1"/>
  <c r="H17" i="14" s="1"/>
  <c r="H18" i="14" s="1"/>
  <c r="H19" i="14" s="1"/>
  <c r="H20" i="14" s="1"/>
  <c r="H21" i="14" s="1"/>
  <c r="H22" i="14" s="1"/>
  <c r="H23" i="14" s="1"/>
  <c r="H24" i="14" s="1"/>
  <c r="H25" i="14" s="1"/>
  <c r="H26" i="14" s="1"/>
  <c r="H27" i="14" s="1"/>
  <c r="H28" i="14" s="1"/>
  <c r="H29" i="14" s="1"/>
  <c r="H30" i="14" s="1"/>
  <c r="H31" i="14" s="1"/>
  <c r="H32" i="14" s="1"/>
  <c r="H33" i="14" s="1"/>
  <c r="H34" i="14" s="1"/>
  <c r="H35" i="14" s="1"/>
  <c r="H36" i="14" s="1"/>
  <c r="H37" i="14" s="1"/>
  <c r="H38" i="14" s="1"/>
  <c r="H39" i="14" s="1"/>
  <c r="H40" i="14" s="1"/>
  <c r="H41" i="14" s="1"/>
  <c r="H42" i="14" s="1"/>
  <c r="H43" i="14" s="1"/>
  <c r="H44" i="14" s="1"/>
  <c r="H45" i="14" s="1"/>
  <c r="H46" i="14" s="1"/>
  <c r="H47" i="14" s="1"/>
  <c r="H48" i="14" s="1"/>
  <c r="H49" i="14" s="1"/>
  <c r="H50" i="14" s="1"/>
  <c r="H51" i="14" s="1"/>
  <c r="H52" i="14" s="1"/>
  <c r="H53" i="14" s="1"/>
  <c r="H54" i="14" s="1"/>
  <c r="H55" i="14" s="1"/>
  <c r="H56" i="14" s="1"/>
  <c r="H57" i="14" s="1"/>
  <c r="H58" i="14" s="1"/>
  <c r="H59" i="14" s="1"/>
  <c r="H60" i="14" s="1"/>
  <c r="H61" i="14" s="1"/>
  <c r="H62" i="14" s="1"/>
  <c r="H63" i="14" s="1"/>
  <c r="H64" i="14" s="1"/>
  <c r="H65" i="14" s="1"/>
  <c r="H66" i="14" s="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H313" i="14" s="1"/>
  <c r="H314" i="14" s="1"/>
  <c r="H315" i="14" s="1"/>
  <c r="H316" i="14" s="1"/>
  <c r="H317" i="14" s="1"/>
  <c r="H318" i="14" s="1"/>
  <c r="H319" i="14" s="1"/>
  <c r="H320" i="14" s="1"/>
  <c r="H321" i="14" s="1"/>
  <c r="H322" i="14" s="1"/>
  <c r="H323" i="14" s="1"/>
  <c r="H324" i="14" s="1"/>
  <c r="H325" i="14" s="1"/>
  <c r="H326" i="14" s="1"/>
  <c r="H327" i="14" s="1"/>
  <c r="H328" i="14" s="1"/>
  <c r="H329" i="14" s="1"/>
  <c r="H330" i="14" s="1"/>
  <c r="H331" i="14" s="1"/>
  <c r="H332" i="14" s="1"/>
  <c r="H333" i="14" s="1"/>
  <c r="H334" i="14" s="1"/>
  <c r="H335" i="14" s="1"/>
  <c r="H336" i="14" s="1"/>
  <c r="H337" i="14" s="1"/>
  <c r="H338" i="14" s="1"/>
  <c r="H339" i="14" s="1"/>
  <c r="H340" i="14" s="1"/>
  <c r="H341" i="14" s="1"/>
  <c r="H342" i="14" s="1"/>
  <c r="H343" i="14" s="1"/>
  <c r="H344" i="14" s="1"/>
  <c r="H345" i="14" s="1"/>
  <c r="H346" i="14" s="1"/>
  <c r="H347" i="14" s="1"/>
  <c r="H348" i="14" s="1"/>
  <c r="H349" i="14" s="1"/>
  <c r="H350" i="14" s="1"/>
  <c r="H351" i="14" s="1"/>
  <c r="H352" i="14" s="1"/>
  <c r="H353" i="14" s="1"/>
  <c r="H354" i="14" s="1"/>
  <c r="H355" i="14" s="1"/>
  <c r="H356" i="14" s="1"/>
  <c r="H357" i="14" s="1"/>
  <c r="H358" i="14" s="1"/>
  <c r="H359" i="14" s="1"/>
  <c r="H360" i="14" s="1"/>
  <c r="G2" i="14"/>
  <c r="G3" i="14" s="1"/>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G313" i="14" s="1"/>
  <c r="G314" i="14" s="1"/>
  <c r="G315" i="14" s="1"/>
  <c r="G316" i="14" s="1"/>
  <c r="G317" i="14" s="1"/>
  <c r="G318" i="14" s="1"/>
  <c r="G319" i="14" s="1"/>
  <c r="G320" i="14" s="1"/>
  <c r="G321" i="14" s="1"/>
  <c r="G322" i="14" s="1"/>
  <c r="G323" i="14" s="1"/>
  <c r="G324" i="14" s="1"/>
  <c r="G325" i="14" s="1"/>
  <c r="G326" i="14" s="1"/>
  <c r="G327" i="14" s="1"/>
  <c r="G328" i="14" s="1"/>
  <c r="G329" i="14" s="1"/>
  <c r="G330" i="14" s="1"/>
  <c r="G331" i="14" s="1"/>
  <c r="G332" i="14" s="1"/>
  <c r="G333" i="14" s="1"/>
  <c r="G334" i="14" s="1"/>
  <c r="G335" i="14" s="1"/>
  <c r="G336" i="14" s="1"/>
  <c r="G337" i="14" s="1"/>
  <c r="G338" i="14" s="1"/>
  <c r="G339" i="14" s="1"/>
  <c r="G340" i="14" s="1"/>
  <c r="G341" i="14" s="1"/>
  <c r="G342" i="14" s="1"/>
  <c r="G343" i="14" s="1"/>
  <c r="G344" i="14" s="1"/>
  <c r="G345" i="14" s="1"/>
  <c r="G346" i="14" s="1"/>
  <c r="G347" i="14" s="1"/>
  <c r="G348" i="14" s="1"/>
  <c r="G349" i="14" s="1"/>
  <c r="G350" i="14" s="1"/>
  <c r="G351" i="14" s="1"/>
  <c r="G352" i="14" s="1"/>
  <c r="G353" i="14" s="1"/>
  <c r="G354" i="14" s="1"/>
  <c r="G355" i="14" s="1"/>
  <c r="G356" i="14" s="1"/>
  <c r="G357" i="14" s="1"/>
  <c r="G358" i="14" s="1"/>
  <c r="G359" i="14" s="1"/>
  <c r="G360" i="14" s="1"/>
  <c r="F2" i="14"/>
  <c r="F3" i="14" s="1"/>
  <c r="F4" i="14" s="1"/>
  <c r="F5" i="14" s="1"/>
  <c r="F6" i="14" s="1"/>
  <c r="F7" i="14" s="1"/>
  <c r="F8" i="14" s="1"/>
  <c r="F9" i="14" s="1"/>
  <c r="F10" i="14" s="1"/>
  <c r="F11" i="14" s="1"/>
  <c r="F12" i="14" s="1"/>
  <c r="F13" i="14" s="1"/>
  <c r="F14" i="14" s="1"/>
  <c r="F15" i="14" s="1"/>
  <c r="F16" i="14" s="1"/>
  <c r="F17" i="14" s="1"/>
  <c r="F18" i="14" s="1"/>
  <c r="F19" i="14" s="1"/>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F313" i="14" s="1"/>
  <c r="F314" i="14" s="1"/>
  <c r="F315" i="14" s="1"/>
  <c r="F316" i="14" s="1"/>
  <c r="F317" i="14" s="1"/>
  <c r="F318" i="14" s="1"/>
  <c r="F319" i="14" s="1"/>
  <c r="F320" i="14" s="1"/>
  <c r="F321" i="14" s="1"/>
  <c r="F322" i="14" s="1"/>
  <c r="F323" i="14" s="1"/>
  <c r="F324" i="14" s="1"/>
  <c r="F325" i="14" s="1"/>
  <c r="F326" i="14" s="1"/>
  <c r="F327" i="14" s="1"/>
  <c r="F328" i="14" s="1"/>
  <c r="F329" i="14" s="1"/>
  <c r="F330" i="14" s="1"/>
  <c r="F331" i="14" s="1"/>
  <c r="F332" i="14" s="1"/>
  <c r="F333" i="14" s="1"/>
  <c r="F334" i="14" s="1"/>
  <c r="F335" i="14" s="1"/>
  <c r="F336" i="14" s="1"/>
  <c r="F337" i="14" s="1"/>
  <c r="F338" i="14" s="1"/>
  <c r="F339" i="14" s="1"/>
  <c r="F340" i="14" s="1"/>
  <c r="F341" i="14" s="1"/>
  <c r="F342" i="14" s="1"/>
  <c r="F343" i="14" s="1"/>
  <c r="F344" i="14" s="1"/>
  <c r="F345" i="14" s="1"/>
  <c r="F346" i="14" s="1"/>
  <c r="F347" i="14" s="1"/>
  <c r="F348" i="14" s="1"/>
  <c r="F349" i="14" s="1"/>
  <c r="F350" i="14" s="1"/>
  <c r="F351" i="14" s="1"/>
  <c r="F352" i="14" s="1"/>
  <c r="F353" i="14" s="1"/>
  <c r="F354" i="14" s="1"/>
  <c r="F355" i="14" s="1"/>
  <c r="F356" i="14" s="1"/>
  <c r="F357" i="14" s="1"/>
  <c r="F358" i="14" s="1"/>
  <c r="F359" i="14" s="1"/>
  <c r="F360" i="14" s="1"/>
  <c r="E2" i="14"/>
  <c r="E3" i="14" s="1"/>
  <c r="E4" i="14" s="1"/>
  <c r="E5" i="14" s="1"/>
  <c r="E6" i="14" s="1"/>
  <c r="E7" i="14" s="1"/>
  <c r="E8" i="14" s="1"/>
  <c r="E9" i="14" s="1"/>
  <c r="E10" i="14" s="1"/>
  <c r="E11" i="14" s="1"/>
  <c r="E12" i="14" s="1"/>
  <c r="E13" i="14" s="1"/>
  <c r="E14" i="14" s="1"/>
  <c r="E15" i="14" s="1"/>
  <c r="E16" i="14" s="1"/>
  <c r="E17" i="14" s="1"/>
  <c r="E18" i="14" s="1"/>
  <c r="E19" i="14" s="1"/>
  <c r="E20" i="14" s="1"/>
  <c r="E21" i="14" s="1"/>
  <c r="E22" i="14" s="1"/>
  <c r="E23" i="14" s="1"/>
  <c r="E24" i="14" s="1"/>
  <c r="E25" i="14" s="1"/>
  <c r="E26" i="14" s="1"/>
  <c r="E27" i="14" s="1"/>
  <c r="E28" i="14" s="1"/>
  <c r="E29" i="14" s="1"/>
  <c r="E30" i="14" s="1"/>
  <c r="E31" i="14" s="1"/>
  <c r="E32" i="14" s="1"/>
  <c r="E33" i="14" s="1"/>
  <c r="E34" i="14" s="1"/>
  <c r="E35" i="14" s="1"/>
  <c r="E36" i="14" s="1"/>
  <c r="E37" i="14" s="1"/>
  <c r="E38" i="14" s="1"/>
  <c r="E39" i="14" s="1"/>
  <c r="E40" i="14" s="1"/>
  <c r="E41" i="14" s="1"/>
  <c r="E42" i="14" s="1"/>
  <c r="E43" i="14" s="1"/>
  <c r="E44" i="14" s="1"/>
  <c r="E45" i="14" s="1"/>
  <c r="E46" i="14" s="1"/>
  <c r="E47" i="14" s="1"/>
  <c r="E48" i="14" s="1"/>
  <c r="E49" i="14" s="1"/>
  <c r="E50" i="14" s="1"/>
  <c r="E51" i="14" s="1"/>
  <c r="E52" i="14" s="1"/>
  <c r="E53" i="14" s="1"/>
  <c r="E54" i="14" s="1"/>
  <c r="E55" i="14" s="1"/>
  <c r="E56" i="14" s="1"/>
  <c r="E57" i="14" s="1"/>
  <c r="E58" i="14" s="1"/>
  <c r="E59" i="14" s="1"/>
  <c r="E60" i="14" s="1"/>
  <c r="E61" i="14" s="1"/>
  <c r="E62" i="14" s="1"/>
  <c r="E63" i="14" s="1"/>
  <c r="E64" i="14" s="1"/>
  <c r="E65" i="14" s="1"/>
  <c r="E66" i="14" s="1"/>
  <c r="E67" i="14" s="1"/>
  <c r="E68" i="14" s="1"/>
  <c r="E69" i="14" s="1"/>
  <c r="E70" i="14" s="1"/>
  <c r="E71" i="14" s="1"/>
  <c r="E72" i="14" s="1"/>
  <c r="E73" i="14" s="1"/>
  <c r="E74" i="14" s="1"/>
  <c r="E75" i="14" s="1"/>
  <c r="E76" i="14" s="1"/>
  <c r="E77" i="14" s="1"/>
  <c r="E78" i="14" s="1"/>
  <c r="E79" i="14" s="1"/>
  <c r="E80" i="14" s="1"/>
  <c r="E81" i="14" s="1"/>
  <c r="E82" i="14" s="1"/>
  <c r="E83" i="14" s="1"/>
  <c r="E84" i="14" s="1"/>
  <c r="E85" i="14" s="1"/>
  <c r="E86" i="14" s="1"/>
  <c r="E87" i="14" s="1"/>
  <c r="E88" i="14" s="1"/>
  <c r="E89" i="14" s="1"/>
  <c r="E90" i="14" s="1"/>
  <c r="E91" i="14" s="1"/>
  <c r="E92" i="14" s="1"/>
  <c r="E93" i="14" s="1"/>
  <c r="E94" i="14" s="1"/>
  <c r="E95" i="14" s="1"/>
  <c r="E96" i="14" s="1"/>
  <c r="E97" i="14" s="1"/>
  <c r="E98" i="14" s="1"/>
  <c r="E99" i="14" s="1"/>
  <c r="E100" i="14" s="1"/>
  <c r="E101" i="14" s="1"/>
  <c r="E102" i="14" s="1"/>
  <c r="E103" i="14" s="1"/>
  <c r="E104" i="14" s="1"/>
  <c r="E105" i="14" s="1"/>
  <c r="E106" i="14" s="1"/>
  <c r="E107" i="14" s="1"/>
  <c r="E108" i="14" s="1"/>
  <c r="E109" i="14" s="1"/>
  <c r="E110" i="14" s="1"/>
  <c r="E111" i="14" s="1"/>
  <c r="E112" i="14" s="1"/>
  <c r="E113" i="14" s="1"/>
  <c r="E114" i="14" s="1"/>
  <c r="E115" i="14" s="1"/>
  <c r="E116" i="14" s="1"/>
  <c r="E117" i="14" s="1"/>
  <c r="E118" i="14" s="1"/>
  <c r="E119" i="14" s="1"/>
  <c r="E120" i="14" s="1"/>
  <c r="E121" i="14" s="1"/>
  <c r="E122" i="14" s="1"/>
  <c r="E123" i="14" s="1"/>
  <c r="E124" i="14" s="1"/>
  <c r="E125" i="14" s="1"/>
  <c r="E126" i="14" s="1"/>
  <c r="E127" i="14" s="1"/>
  <c r="E128" i="14" s="1"/>
  <c r="E129" i="14" s="1"/>
  <c r="E130" i="14" s="1"/>
  <c r="E131" i="14" s="1"/>
  <c r="E132" i="14" s="1"/>
  <c r="E133" i="14" s="1"/>
  <c r="E134" i="14" s="1"/>
  <c r="E135" i="14" s="1"/>
  <c r="E136" i="14" s="1"/>
  <c r="E137" i="14" s="1"/>
  <c r="E138" i="14" s="1"/>
  <c r="E139" i="14" s="1"/>
  <c r="E140" i="14" s="1"/>
  <c r="E141" i="14" s="1"/>
  <c r="E142" i="14" s="1"/>
  <c r="E143" i="14" s="1"/>
  <c r="E144" i="14" s="1"/>
  <c r="E145" i="14" s="1"/>
  <c r="E146" i="14" s="1"/>
  <c r="E147" i="14" s="1"/>
  <c r="E148" i="14" s="1"/>
  <c r="E149" i="14" s="1"/>
  <c r="E150" i="14" s="1"/>
  <c r="E151" i="14" s="1"/>
  <c r="E152" i="14" s="1"/>
  <c r="E153" i="14" s="1"/>
  <c r="E154" i="14" s="1"/>
  <c r="E155" i="14" s="1"/>
  <c r="E156" i="14" s="1"/>
  <c r="E157" i="14" s="1"/>
  <c r="E158" i="14" s="1"/>
  <c r="E159" i="14" s="1"/>
  <c r="E160" i="14" s="1"/>
  <c r="E161" i="14" s="1"/>
  <c r="E162" i="14" s="1"/>
  <c r="E163" i="14" s="1"/>
  <c r="E164" i="14" s="1"/>
  <c r="E165" i="14" s="1"/>
  <c r="E166" i="14" s="1"/>
  <c r="E167" i="14" s="1"/>
  <c r="E168" i="14" s="1"/>
  <c r="E169" i="14" s="1"/>
  <c r="E170" i="14" s="1"/>
  <c r="E171" i="14" s="1"/>
  <c r="E172" i="14" s="1"/>
  <c r="E173" i="14" s="1"/>
  <c r="E174" i="14" s="1"/>
  <c r="E175" i="14" s="1"/>
  <c r="E176" i="14" s="1"/>
  <c r="E177" i="14" s="1"/>
  <c r="E178" i="14" s="1"/>
  <c r="E179" i="14" s="1"/>
  <c r="E180" i="14" s="1"/>
  <c r="E181" i="14" s="1"/>
  <c r="E182" i="14" s="1"/>
  <c r="E183" i="14" s="1"/>
  <c r="E184" i="14" s="1"/>
  <c r="E185" i="14" s="1"/>
  <c r="E186" i="14" s="1"/>
  <c r="E187" i="14" s="1"/>
  <c r="E188" i="14" s="1"/>
  <c r="E189" i="14" s="1"/>
  <c r="E190" i="14" s="1"/>
  <c r="E191" i="14" s="1"/>
  <c r="E192" i="14" s="1"/>
  <c r="E193" i="14" s="1"/>
  <c r="E194" i="14" s="1"/>
  <c r="E195" i="14" s="1"/>
  <c r="E196" i="14" s="1"/>
  <c r="E197" i="14" s="1"/>
  <c r="E198" i="14" s="1"/>
  <c r="E199" i="14" s="1"/>
  <c r="E200" i="14" s="1"/>
  <c r="E201" i="14" s="1"/>
  <c r="E202" i="14" s="1"/>
  <c r="E203" i="14" s="1"/>
  <c r="E204" i="14" s="1"/>
  <c r="E205" i="14" s="1"/>
  <c r="E206" i="14" s="1"/>
  <c r="E207" i="14" s="1"/>
  <c r="E208" i="14" s="1"/>
  <c r="E209" i="14" s="1"/>
  <c r="E210" i="14" s="1"/>
  <c r="E211" i="14" s="1"/>
  <c r="E212" i="14" s="1"/>
  <c r="E213" i="14" s="1"/>
  <c r="E214" i="14" s="1"/>
  <c r="E215" i="14" s="1"/>
  <c r="E216" i="14" s="1"/>
  <c r="E217" i="14" s="1"/>
  <c r="E218" i="14" s="1"/>
  <c r="E219" i="14" s="1"/>
  <c r="E220" i="14" s="1"/>
  <c r="E221" i="14" s="1"/>
  <c r="E222" i="14" s="1"/>
  <c r="E223" i="14" s="1"/>
  <c r="E224" i="14" s="1"/>
  <c r="E225" i="14" s="1"/>
  <c r="E226" i="14" s="1"/>
  <c r="E227" i="14" s="1"/>
  <c r="E228" i="14" s="1"/>
  <c r="E229" i="14" s="1"/>
  <c r="E230" i="14" s="1"/>
  <c r="E231" i="14" s="1"/>
  <c r="E232" i="14" s="1"/>
  <c r="E233" i="14" s="1"/>
  <c r="E234" i="14" s="1"/>
  <c r="E235" i="14" s="1"/>
  <c r="E236" i="14" s="1"/>
  <c r="E237" i="14" s="1"/>
  <c r="E238" i="14" s="1"/>
  <c r="E239" i="14" s="1"/>
  <c r="E240" i="14" s="1"/>
  <c r="E241" i="14" s="1"/>
  <c r="E242" i="14" s="1"/>
  <c r="E243" i="14" s="1"/>
  <c r="E244" i="14" s="1"/>
  <c r="E245" i="14" s="1"/>
  <c r="E246" i="14" s="1"/>
  <c r="E247" i="14" s="1"/>
  <c r="E248" i="14" s="1"/>
  <c r="E249" i="14" s="1"/>
  <c r="E250" i="14" s="1"/>
  <c r="E251" i="14" s="1"/>
  <c r="E252" i="14" s="1"/>
  <c r="E253" i="14" s="1"/>
  <c r="E254" i="14" s="1"/>
  <c r="E255" i="14" s="1"/>
  <c r="E256" i="14" s="1"/>
  <c r="E257" i="14" s="1"/>
  <c r="E258" i="14" s="1"/>
  <c r="E259" i="14" s="1"/>
  <c r="E260" i="14" s="1"/>
  <c r="E261" i="14" s="1"/>
  <c r="E262" i="14" s="1"/>
  <c r="E263" i="14" s="1"/>
  <c r="E264" i="14" s="1"/>
  <c r="E265" i="14" s="1"/>
  <c r="E266" i="14" s="1"/>
  <c r="E267" i="14" s="1"/>
  <c r="E268" i="14" s="1"/>
  <c r="E269" i="14" s="1"/>
  <c r="E270" i="14" s="1"/>
  <c r="E271" i="14" s="1"/>
  <c r="E272" i="14" s="1"/>
  <c r="E273" i="14" s="1"/>
  <c r="E274" i="14" s="1"/>
  <c r="E275" i="14" s="1"/>
  <c r="E276" i="14" s="1"/>
  <c r="E277" i="14" s="1"/>
  <c r="E278" i="14" s="1"/>
  <c r="E279" i="14" s="1"/>
  <c r="E280" i="14" s="1"/>
  <c r="E281" i="14" s="1"/>
  <c r="E282" i="14" s="1"/>
  <c r="E283" i="14" s="1"/>
  <c r="E284" i="14" s="1"/>
  <c r="E285" i="14" s="1"/>
  <c r="E286" i="14" s="1"/>
  <c r="E287" i="14" s="1"/>
  <c r="E288" i="14" s="1"/>
  <c r="E289" i="14" s="1"/>
  <c r="E290" i="14" s="1"/>
  <c r="E291" i="14" s="1"/>
  <c r="E292" i="14" s="1"/>
  <c r="E293" i="14" s="1"/>
  <c r="E294" i="14" s="1"/>
  <c r="E295" i="14" s="1"/>
  <c r="E296" i="14" s="1"/>
  <c r="E297" i="14" s="1"/>
  <c r="E298" i="14" s="1"/>
  <c r="E299" i="14" s="1"/>
  <c r="E300" i="14" s="1"/>
  <c r="E301" i="14" s="1"/>
  <c r="E302" i="14" s="1"/>
  <c r="E303" i="14" s="1"/>
  <c r="E304" i="14" s="1"/>
  <c r="E305" i="14" s="1"/>
  <c r="E306" i="14" s="1"/>
  <c r="E307" i="14" s="1"/>
  <c r="E308" i="14" s="1"/>
  <c r="E309" i="14" s="1"/>
  <c r="E310" i="14" s="1"/>
  <c r="E311" i="14" s="1"/>
  <c r="E312" i="14" s="1"/>
  <c r="E313" i="14" s="1"/>
  <c r="E314" i="14" s="1"/>
  <c r="E315" i="14" s="1"/>
  <c r="E316" i="14" s="1"/>
  <c r="E317" i="14" s="1"/>
  <c r="E318" i="14" s="1"/>
  <c r="E319" i="14" s="1"/>
  <c r="E320" i="14" s="1"/>
  <c r="E321" i="14" s="1"/>
  <c r="E322" i="14" s="1"/>
  <c r="E323" i="14" s="1"/>
  <c r="E324" i="14" s="1"/>
  <c r="E325" i="14" s="1"/>
  <c r="E326" i="14" s="1"/>
  <c r="E327" i="14" s="1"/>
  <c r="E328" i="14" s="1"/>
  <c r="E329" i="14" s="1"/>
  <c r="E330" i="14" s="1"/>
  <c r="E331" i="14" s="1"/>
  <c r="E332" i="14" s="1"/>
  <c r="E333" i="14" s="1"/>
  <c r="E334" i="14" s="1"/>
  <c r="E335" i="14" s="1"/>
  <c r="E336" i="14" s="1"/>
  <c r="E337" i="14" s="1"/>
  <c r="E338" i="14" s="1"/>
  <c r="E339" i="14" s="1"/>
  <c r="E340" i="14" s="1"/>
  <c r="E341" i="14" s="1"/>
  <c r="E342" i="14" s="1"/>
  <c r="E343" i="14" s="1"/>
  <c r="E344" i="14" s="1"/>
  <c r="E345" i="14" s="1"/>
  <c r="E346" i="14" s="1"/>
  <c r="E347" i="14" s="1"/>
  <c r="E348" i="14" s="1"/>
  <c r="E349" i="14" s="1"/>
  <c r="E350" i="14" s="1"/>
  <c r="E351" i="14" s="1"/>
  <c r="E352" i="14" s="1"/>
  <c r="E353" i="14" s="1"/>
  <c r="E354" i="14" s="1"/>
  <c r="E355" i="14" s="1"/>
  <c r="E356" i="14" s="1"/>
  <c r="E357" i="14" s="1"/>
  <c r="E358" i="14" s="1"/>
  <c r="E359" i="14" s="1"/>
  <c r="E360" i="14" s="1"/>
  <c r="D2" i="14"/>
  <c r="D3" i="14" s="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D37" i="14" s="1"/>
  <c r="D38" i="14" s="1"/>
  <c r="D39" i="14" s="1"/>
  <c r="D40" i="14" s="1"/>
  <c r="D41" i="14" s="1"/>
  <c r="D42" i="14" s="1"/>
  <c r="D43" i="14" s="1"/>
  <c r="D44" i="14" s="1"/>
  <c r="D45" i="14" s="1"/>
  <c r="D46" i="14" s="1"/>
  <c r="D47" i="14" s="1"/>
  <c r="D48" i="14" s="1"/>
  <c r="D49" i="14" s="1"/>
  <c r="D50" i="14" s="1"/>
  <c r="D51" i="14" s="1"/>
  <c r="D52" i="14" s="1"/>
  <c r="D53" i="14" s="1"/>
  <c r="D54" i="14" s="1"/>
  <c r="D55" i="14" s="1"/>
  <c r="D56" i="14" s="1"/>
  <c r="D57" i="14" s="1"/>
  <c r="D58" i="14" s="1"/>
  <c r="D59" i="14" s="1"/>
  <c r="D60" i="14" s="1"/>
  <c r="D61" i="14" s="1"/>
  <c r="D62" i="14" s="1"/>
  <c r="D63" i="14" s="1"/>
  <c r="D64" i="14" s="1"/>
  <c r="D65" i="14" s="1"/>
  <c r="D66" i="14" s="1"/>
  <c r="D67" i="14" s="1"/>
  <c r="D68" i="14" s="1"/>
  <c r="D69" i="14" s="1"/>
  <c r="D70" i="14" s="1"/>
  <c r="D71" i="14" s="1"/>
  <c r="D72" i="14" s="1"/>
  <c r="D73" i="14" s="1"/>
  <c r="D74" i="14" s="1"/>
  <c r="D75" i="14" s="1"/>
  <c r="D76" i="14" s="1"/>
  <c r="D77" i="14" s="1"/>
  <c r="D78" i="14" s="1"/>
  <c r="D79" i="14" s="1"/>
  <c r="D80" i="14" s="1"/>
  <c r="D81" i="14" s="1"/>
  <c r="D82" i="14" s="1"/>
  <c r="D83" i="14" s="1"/>
  <c r="D84" i="14" s="1"/>
  <c r="D85" i="14" s="1"/>
  <c r="D86" i="14" s="1"/>
  <c r="D87" i="14" s="1"/>
  <c r="D88" i="14" s="1"/>
  <c r="D89" i="14" s="1"/>
  <c r="D90" i="14" s="1"/>
  <c r="D91" i="14" s="1"/>
  <c r="D92" i="14" s="1"/>
  <c r="D93" i="14" s="1"/>
  <c r="D94" i="14" s="1"/>
  <c r="D95" i="14" s="1"/>
  <c r="D96" i="14" s="1"/>
  <c r="D97" i="14" s="1"/>
  <c r="D98" i="14" s="1"/>
  <c r="D99" i="14" s="1"/>
  <c r="D100" i="14" s="1"/>
  <c r="D101" i="14" s="1"/>
  <c r="D102" i="14" s="1"/>
  <c r="D103" i="14" s="1"/>
  <c r="D104" i="14" s="1"/>
  <c r="D105" i="14" s="1"/>
  <c r="D106" i="14" s="1"/>
  <c r="D107" i="14" s="1"/>
  <c r="D108" i="14" s="1"/>
  <c r="D109" i="14" s="1"/>
  <c r="D110" i="14" s="1"/>
  <c r="D111" i="14" s="1"/>
  <c r="D112" i="14" s="1"/>
  <c r="D113" i="14" s="1"/>
  <c r="D114" i="14" s="1"/>
  <c r="D115" i="14" s="1"/>
  <c r="D116" i="14" s="1"/>
  <c r="D117" i="14" s="1"/>
  <c r="D118" i="14" s="1"/>
  <c r="D119" i="14" s="1"/>
  <c r="D120" i="14" s="1"/>
  <c r="D121" i="14" s="1"/>
  <c r="D122" i="14" s="1"/>
  <c r="D123" i="14" s="1"/>
  <c r="D124" i="14" s="1"/>
  <c r="D125" i="14" s="1"/>
  <c r="D126" i="14" s="1"/>
  <c r="D127" i="14" s="1"/>
  <c r="D128" i="14" s="1"/>
  <c r="D129" i="14" s="1"/>
  <c r="D130" i="14" s="1"/>
  <c r="D131" i="14" s="1"/>
  <c r="D132" i="14" s="1"/>
  <c r="D133" i="14" s="1"/>
  <c r="D134" i="14" s="1"/>
  <c r="D135" i="14" s="1"/>
  <c r="D136" i="14" s="1"/>
  <c r="D137" i="14" s="1"/>
  <c r="D138" i="14" s="1"/>
  <c r="D139" i="14" s="1"/>
  <c r="D140" i="14" s="1"/>
  <c r="D141" i="14" s="1"/>
  <c r="D142" i="14" s="1"/>
  <c r="D143" i="14" s="1"/>
  <c r="D144" i="14" s="1"/>
  <c r="D145" i="14" s="1"/>
  <c r="D146" i="14" s="1"/>
  <c r="D147" i="14" s="1"/>
  <c r="D148" i="14" s="1"/>
  <c r="D149" i="14" s="1"/>
  <c r="D150" i="14" s="1"/>
  <c r="D151" i="14" s="1"/>
  <c r="D152" i="14" s="1"/>
  <c r="D153" i="14" s="1"/>
  <c r="D154" i="14" s="1"/>
  <c r="D155" i="14" s="1"/>
  <c r="D156" i="14" s="1"/>
  <c r="D157" i="14" s="1"/>
  <c r="D158" i="14" s="1"/>
  <c r="D159" i="14" s="1"/>
  <c r="D160" i="14" s="1"/>
  <c r="D161" i="14" s="1"/>
  <c r="D162" i="14" s="1"/>
  <c r="D163" i="14" s="1"/>
  <c r="D164" i="14" s="1"/>
  <c r="D165" i="14" s="1"/>
  <c r="D166" i="14" s="1"/>
  <c r="D167" i="14" s="1"/>
  <c r="D168" i="14" s="1"/>
  <c r="D169" i="14" s="1"/>
  <c r="D170" i="14" s="1"/>
  <c r="D171" i="14" s="1"/>
  <c r="D172" i="14" s="1"/>
  <c r="D173" i="14" s="1"/>
  <c r="D174" i="14" s="1"/>
  <c r="D175" i="14" s="1"/>
  <c r="D176" i="14" s="1"/>
  <c r="D177" i="14" s="1"/>
  <c r="D178" i="14" s="1"/>
  <c r="D179" i="14" s="1"/>
  <c r="D180" i="14" s="1"/>
  <c r="D181" i="14" s="1"/>
  <c r="D182" i="14" s="1"/>
  <c r="D183" i="14" s="1"/>
  <c r="D184" i="14" s="1"/>
  <c r="D185" i="14" s="1"/>
  <c r="D186" i="14" s="1"/>
  <c r="D187" i="14" s="1"/>
  <c r="D188" i="14" s="1"/>
  <c r="D189" i="14" s="1"/>
  <c r="D190" i="14" s="1"/>
  <c r="D191" i="14" s="1"/>
  <c r="D192" i="14" s="1"/>
  <c r="D193" i="14" s="1"/>
  <c r="D194" i="14" s="1"/>
  <c r="D195" i="14" s="1"/>
  <c r="D196" i="14" s="1"/>
  <c r="D197" i="14" s="1"/>
  <c r="D198" i="14" s="1"/>
  <c r="D199" i="14" s="1"/>
  <c r="D200" i="14" s="1"/>
  <c r="D201" i="14" s="1"/>
  <c r="D202" i="14" s="1"/>
  <c r="D203" i="14" s="1"/>
  <c r="D204" i="14" s="1"/>
  <c r="D205" i="14" s="1"/>
  <c r="D206" i="14" s="1"/>
  <c r="D207" i="14" s="1"/>
  <c r="D208" i="14" s="1"/>
  <c r="D209" i="14" s="1"/>
  <c r="D210" i="14" s="1"/>
  <c r="D211" i="14" s="1"/>
  <c r="D212" i="14" s="1"/>
  <c r="D213" i="14" s="1"/>
  <c r="D214" i="14" s="1"/>
  <c r="D215" i="14" s="1"/>
  <c r="D216" i="14" s="1"/>
  <c r="D217" i="14" s="1"/>
  <c r="D218" i="14" s="1"/>
  <c r="D219" i="14" s="1"/>
  <c r="D220" i="14" s="1"/>
  <c r="D221" i="14" s="1"/>
  <c r="D222" i="14" s="1"/>
  <c r="D223" i="14" s="1"/>
  <c r="D224" i="14" s="1"/>
  <c r="D225" i="14" s="1"/>
  <c r="D226" i="14" s="1"/>
  <c r="D227" i="14" s="1"/>
  <c r="D228" i="14" s="1"/>
  <c r="D229" i="14" s="1"/>
  <c r="D230" i="14" s="1"/>
  <c r="D231" i="14" s="1"/>
  <c r="D232" i="14" s="1"/>
  <c r="D233" i="14" s="1"/>
  <c r="D234" i="14" s="1"/>
  <c r="D235" i="14" s="1"/>
  <c r="D236" i="14" s="1"/>
  <c r="D237" i="14" s="1"/>
  <c r="D238" i="14" s="1"/>
  <c r="D239" i="14" s="1"/>
  <c r="D240" i="14" s="1"/>
  <c r="D241" i="14" s="1"/>
  <c r="D242" i="14" s="1"/>
  <c r="D243" i="14" s="1"/>
  <c r="D244" i="14" s="1"/>
  <c r="D245" i="14" s="1"/>
  <c r="D246" i="14" s="1"/>
  <c r="D247" i="14" s="1"/>
  <c r="D248" i="14" s="1"/>
  <c r="D249" i="14" s="1"/>
  <c r="D250" i="14" s="1"/>
  <c r="D251" i="14" s="1"/>
  <c r="D252" i="14" s="1"/>
  <c r="D253" i="14" s="1"/>
  <c r="D254" i="14" s="1"/>
  <c r="D255" i="14" s="1"/>
  <c r="D256" i="14" s="1"/>
  <c r="D257" i="14" s="1"/>
  <c r="D258" i="14" s="1"/>
  <c r="D259" i="14" s="1"/>
  <c r="D260" i="14" s="1"/>
  <c r="D261" i="14" s="1"/>
  <c r="D262" i="14" s="1"/>
  <c r="D263" i="14" s="1"/>
  <c r="D264" i="14" s="1"/>
  <c r="D265" i="14" s="1"/>
  <c r="D266" i="14" s="1"/>
  <c r="D267" i="14" s="1"/>
  <c r="D268" i="14" s="1"/>
  <c r="D269" i="14" s="1"/>
  <c r="D270" i="14" s="1"/>
  <c r="D271" i="14" s="1"/>
  <c r="D272" i="14" s="1"/>
  <c r="D273" i="14" s="1"/>
  <c r="D274" i="14" s="1"/>
  <c r="D275" i="14" s="1"/>
  <c r="D276" i="14" s="1"/>
  <c r="D277" i="14" s="1"/>
  <c r="D278" i="14" s="1"/>
  <c r="D279" i="14" s="1"/>
  <c r="D280" i="14" s="1"/>
  <c r="D281" i="14" s="1"/>
  <c r="D282" i="14" s="1"/>
  <c r="D283" i="14" s="1"/>
  <c r="D284" i="14" s="1"/>
  <c r="D285" i="14" s="1"/>
  <c r="D286" i="14" s="1"/>
  <c r="D287" i="14" s="1"/>
  <c r="D288" i="14" s="1"/>
  <c r="D289" i="14" s="1"/>
  <c r="D290" i="14" s="1"/>
  <c r="D291" i="14" s="1"/>
  <c r="D292" i="14" s="1"/>
  <c r="D293" i="14" s="1"/>
  <c r="D294" i="14" s="1"/>
  <c r="D295" i="14" s="1"/>
  <c r="D296" i="14" s="1"/>
  <c r="D297" i="14" s="1"/>
  <c r="D298" i="14" s="1"/>
  <c r="D299" i="14" s="1"/>
  <c r="D300" i="14" s="1"/>
  <c r="D301" i="14" s="1"/>
  <c r="D302" i="14" s="1"/>
  <c r="D303" i="14" s="1"/>
  <c r="D304" i="14" s="1"/>
  <c r="D305" i="14" s="1"/>
  <c r="D306" i="14" s="1"/>
  <c r="D307" i="14" s="1"/>
  <c r="D308" i="14" s="1"/>
  <c r="D309" i="14" s="1"/>
  <c r="D310" i="14" s="1"/>
  <c r="D311" i="14" s="1"/>
  <c r="D312" i="14" s="1"/>
  <c r="D313" i="14" s="1"/>
  <c r="D314" i="14" s="1"/>
  <c r="D315" i="14" s="1"/>
  <c r="D316" i="14" s="1"/>
  <c r="D317" i="14" s="1"/>
  <c r="D318" i="14" s="1"/>
  <c r="D319" i="14" s="1"/>
  <c r="D320" i="14" s="1"/>
  <c r="D321" i="14" s="1"/>
  <c r="D322" i="14" s="1"/>
  <c r="D323" i="14" s="1"/>
  <c r="D324" i="14" s="1"/>
  <c r="D325" i="14" s="1"/>
  <c r="D326" i="14" s="1"/>
  <c r="D327" i="14" s="1"/>
  <c r="D328" i="14" s="1"/>
  <c r="D329" i="14" s="1"/>
  <c r="D330" i="14" s="1"/>
  <c r="D331" i="14" s="1"/>
  <c r="D332" i="14" s="1"/>
  <c r="D333" i="14" s="1"/>
  <c r="D334" i="14" s="1"/>
  <c r="D335" i="14" s="1"/>
  <c r="D336" i="14" s="1"/>
  <c r="D337" i="14" s="1"/>
  <c r="D338" i="14" s="1"/>
  <c r="D339" i="14" s="1"/>
  <c r="D340" i="14" s="1"/>
  <c r="D341" i="14" s="1"/>
  <c r="D342" i="14" s="1"/>
  <c r="D343" i="14" s="1"/>
  <c r="D344" i="14" s="1"/>
  <c r="D345" i="14" s="1"/>
  <c r="D346" i="14" s="1"/>
  <c r="D347" i="14" s="1"/>
  <c r="D348" i="14" s="1"/>
  <c r="D349" i="14" s="1"/>
  <c r="D350" i="14" s="1"/>
  <c r="D351" i="14" s="1"/>
  <c r="D352" i="14" s="1"/>
  <c r="D353" i="14" s="1"/>
  <c r="D354" i="14" s="1"/>
  <c r="D355" i="14" s="1"/>
  <c r="D356" i="14" s="1"/>
  <c r="D357" i="14" s="1"/>
  <c r="D358" i="14" s="1"/>
  <c r="D359" i="14" s="1"/>
  <c r="D360" i="14" s="1"/>
  <c r="C2" i="14"/>
  <c r="C3" i="14" s="1"/>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7" i="14" s="1"/>
  <c r="C198" i="14" s="1"/>
  <c r="C199" i="14" s="1"/>
  <c r="C200" i="14" s="1"/>
  <c r="C201" i="14" s="1"/>
  <c r="C202" i="14" s="1"/>
  <c r="C203" i="14" s="1"/>
  <c r="C204" i="14" s="1"/>
  <c r="C205" i="14" s="1"/>
  <c r="C206" i="14" s="1"/>
  <c r="C207" i="14" s="1"/>
  <c r="C208" i="14" s="1"/>
  <c r="C209" i="14" s="1"/>
  <c r="C210" i="14" s="1"/>
  <c r="C211" i="14" s="1"/>
  <c r="C212" i="14" s="1"/>
  <c r="C213" i="14" s="1"/>
  <c r="C214" i="14" s="1"/>
  <c r="C215" i="14" s="1"/>
  <c r="C216" i="14" s="1"/>
  <c r="C217" i="14" s="1"/>
  <c r="C218" i="14" s="1"/>
  <c r="C219" i="14" s="1"/>
  <c r="C220" i="14" s="1"/>
  <c r="C221" i="14" s="1"/>
  <c r="C222" i="14" s="1"/>
  <c r="C223" i="14" s="1"/>
  <c r="C224" i="14" s="1"/>
  <c r="C225" i="14" s="1"/>
  <c r="C226" i="14" s="1"/>
  <c r="C227" i="14" s="1"/>
  <c r="C228" i="14" s="1"/>
  <c r="C229" i="14" s="1"/>
  <c r="C230" i="14" s="1"/>
  <c r="C231" i="14" s="1"/>
  <c r="C232" i="14" s="1"/>
  <c r="C233" i="14" s="1"/>
  <c r="C234" i="14" s="1"/>
  <c r="C235" i="14" s="1"/>
  <c r="C236" i="14" s="1"/>
  <c r="C237" i="14" s="1"/>
  <c r="C238" i="14" s="1"/>
  <c r="C239" i="14" s="1"/>
  <c r="C240" i="14" s="1"/>
  <c r="C241" i="14" s="1"/>
  <c r="C242" i="14" s="1"/>
  <c r="C243" i="14" s="1"/>
  <c r="C244" i="14" s="1"/>
  <c r="C245" i="14" s="1"/>
  <c r="C246" i="14" s="1"/>
  <c r="C247" i="14" s="1"/>
  <c r="C248" i="14" s="1"/>
  <c r="C249" i="14" s="1"/>
  <c r="C250" i="14" s="1"/>
  <c r="C251" i="14" s="1"/>
  <c r="C252" i="14" s="1"/>
  <c r="C253" i="14" s="1"/>
  <c r="C254" i="14" s="1"/>
  <c r="C255" i="14" s="1"/>
  <c r="C256" i="14" s="1"/>
  <c r="C257" i="14" s="1"/>
  <c r="C258" i="14" s="1"/>
  <c r="C259" i="14" s="1"/>
  <c r="C260" i="14" s="1"/>
  <c r="C261" i="14" s="1"/>
  <c r="C262" i="14" s="1"/>
  <c r="C263" i="14" s="1"/>
  <c r="C264" i="14" s="1"/>
  <c r="C265" i="14" s="1"/>
  <c r="C266" i="14" s="1"/>
  <c r="C267" i="14" s="1"/>
  <c r="C268" i="14" s="1"/>
  <c r="C269" i="14" s="1"/>
  <c r="C270" i="14" s="1"/>
  <c r="C271" i="14" s="1"/>
  <c r="C272" i="14" s="1"/>
  <c r="C273" i="14" s="1"/>
  <c r="C274" i="14" s="1"/>
  <c r="C275" i="14" s="1"/>
  <c r="C276" i="14" s="1"/>
  <c r="C277" i="14" s="1"/>
  <c r="C278" i="14" s="1"/>
  <c r="C279" i="14" s="1"/>
  <c r="C280" i="14" s="1"/>
  <c r="C281" i="14" s="1"/>
  <c r="C282" i="14" s="1"/>
  <c r="C283" i="14" s="1"/>
  <c r="C284" i="14" s="1"/>
  <c r="C285" i="14" s="1"/>
  <c r="C286" i="14" s="1"/>
  <c r="C287" i="14" s="1"/>
  <c r="C288" i="14" s="1"/>
  <c r="C289" i="14" s="1"/>
  <c r="C290" i="14" s="1"/>
  <c r="C291" i="14" s="1"/>
  <c r="C292" i="14" s="1"/>
  <c r="C293" i="14" s="1"/>
  <c r="C294" i="14" s="1"/>
  <c r="C295" i="14" s="1"/>
  <c r="C296" i="14" s="1"/>
  <c r="C297" i="14" s="1"/>
  <c r="C298" i="14" s="1"/>
  <c r="C299" i="14" s="1"/>
  <c r="C300" i="14" s="1"/>
  <c r="C301" i="14" s="1"/>
  <c r="C302" i="14" s="1"/>
  <c r="C303" i="14" s="1"/>
  <c r="C304" i="14" s="1"/>
  <c r="C305" i="14" s="1"/>
  <c r="C306" i="14" s="1"/>
  <c r="C307" i="14" s="1"/>
  <c r="C308" i="14" s="1"/>
  <c r="C309" i="14" s="1"/>
  <c r="C310" i="14" s="1"/>
  <c r="C311" i="14" s="1"/>
  <c r="C312" i="14" s="1"/>
  <c r="C313" i="14" s="1"/>
  <c r="C314" i="14" s="1"/>
  <c r="C315" i="14" s="1"/>
  <c r="C316" i="14" s="1"/>
  <c r="C317" i="14" s="1"/>
  <c r="C318" i="14" s="1"/>
  <c r="C319" i="14" s="1"/>
  <c r="C320" i="14" s="1"/>
  <c r="C321" i="14" s="1"/>
  <c r="C322" i="14" s="1"/>
  <c r="C323" i="14" s="1"/>
  <c r="C324" i="14" s="1"/>
  <c r="C325" i="14" s="1"/>
  <c r="C326" i="14" s="1"/>
  <c r="C327" i="14" s="1"/>
  <c r="C328" i="14" s="1"/>
  <c r="C329" i="14" s="1"/>
  <c r="C330" i="14" s="1"/>
  <c r="C331" i="14" s="1"/>
  <c r="C332" i="14" s="1"/>
  <c r="C333" i="14" s="1"/>
  <c r="C334" i="14" s="1"/>
  <c r="C335" i="14" s="1"/>
  <c r="C336" i="14" s="1"/>
  <c r="C337" i="14" s="1"/>
  <c r="C338" i="14" s="1"/>
  <c r="C339" i="14" s="1"/>
  <c r="C340" i="14" s="1"/>
  <c r="C341" i="14" s="1"/>
  <c r="C342" i="14" s="1"/>
  <c r="C343" i="14" s="1"/>
  <c r="C344" i="14" s="1"/>
  <c r="C345" i="14" s="1"/>
  <c r="C346" i="14" s="1"/>
  <c r="C347" i="14" s="1"/>
  <c r="C348" i="14" s="1"/>
  <c r="C349" i="14" s="1"/>
  <c r="C350" i="14" s="1"/>
  <c r="C351" i="14" s="1"/>
  <c r="C352" i="14" s="1"/>
  <c r="C353" i="14" s="1"/>
  <c r="C354" i="14" s="1"/>
  <c r="C355" i="14" s="1"/>
  <c r="C356" i="14" s="1"/>
  <c r="C357" i="14" s="1"/>
  <c r="C358" i="14" s="1"/>
  <c r="C359" i="14" s="1"/>
  <c r="C360" i="14" s="1"/>
  <c r="B2" i="14"/>
  <c r="B3" i="14" s="1"/>
  <c r="B4" i="14" s="1"/>
  <c r="B5" i="14" s="1"/>
  <c r="B6" i="14" s="1"/>
  <c r="B7" i="14" s="1"/>
  <c r="B8" i="14" s="1"/>
  <c r="B9" i="14" s="1"/>
  <c r="B10" i="14" s="1"/>
  <c r="B11" i="14" s="1"/>
  <c r="B12" i="14" s="1"/>
  <c r="B13" i="14" s="1"/>
  <c r="B14" i="14" s="1"/>
  <c r="B15" i="14" s="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B52" i="14" s="1"/>
  <c r="B53" i="14" s="1"/>
  <c r="B54" i="14" s="1"/>
  <c r="B55" i="14" s="1"/>
  <c r="B56" i="14" s="1"/>
  <c r="B57" i="14" s="1"/>
  <c r="B58" i="14" s="1"/>
  <c r="B59" i="14" s="1"/>
  <c r="B60" i="14" s="1"/>
  <c r="B61" i="14" s="1"/>
  <c r="B62" i="14" s="1"/>
  <c r="B63" i="14" s="1"/>
  <c r="B64" i="14" s="1"/>
  <c r="B65" i="14" s="1"/>
  <c r="B66" i="14" s="1"/>
  <c r="B67" i="14" s="1"/>
  <c r="B68" i="14" s="1"/>
  <c r="B69" i="14" s="1"/>
  <c r="B70" i="14" s="1"/>
  <c r="B71" i="14" s="1"/>
  <c r="B72" i="14" s="1"/>
  <c r="B73" i="14" s="1"/>
  <c r="B74" i="14" s="1"/>
  <c r="B75" i="14" s="1"/>
  <c r="B76" i="14" s="1"/>
  <c r="B77" i="14" s="1"/>
  <c r="B78" i="14" s="1"/>
  <c r="B79" i="14" s="1"/>
  <c r="B80" i="14" s="1"/>
  <c r="B81" i="14" s="1"/>
  <c r="B82" i="14" s="1"/>
  <c r="B83" i="14" s="1"/>
  <c r="B84" i="14" s="1"/>
  <c r="B85" i="14" s="1"/>
  <c r="B86" i="14" s="1"/>
  <c r="B87" i="14" s="1"/>
  <c r="B88" i="14" s="1"/>
  <c r="B89" i="14" s="1"/>
  <c r="B90" i="14" s="1"/>
  <c r="B91" i="14" s="1"/>
  <c r="B92" i="14" s="1"/>
  <c r="B93" i="14" s="1"/>
  <c r="B94" i="14" s="1"/>
  <c r="B95" i="14" s="1"/>
  <c r="B96" i="14" s="1"/>
  <c r="B97" i="14" s="1"/>
  <c r="B98" i="14" s="1"/>
  <c r="B99" i="14" s="1"/>
  <c r="B100" i="14" s="1"/>
  <c r="B101" i="14" s="1"/>
  <c r="B102" i="14" s="1"/>
  <c r="B103" i="14" s="1"/>
  <c r="B104" i="14" s="1"/>
  <c r="B105" i="14" s="1"/>
  <c r="B106" i="14" s="1"/>
  <c r="B107" i="14" s="1"/>
  <c r="B108" i="14" s="1"/>
  <c r="B109" i="14" s="1"/>
  <c r="B110" i="14" s="1"/>
  <c r="B111" i="14" s="1"/>
  <c r="B112" i="14" s="1"/>
  <c r="B113" i="14" s="1"/>
  <c r="B114" i="14" s="1"/>
  <c r="B115" i="14" s="1"/>
  <c r="B116" i="14" s="1"/>
  <c r="B117" i="14" s="1"/>
  <c r="B118" i="14" s="1"/>
  <c r="B119" i="14" s="1"/>
  <c r="B120" i="14" s="1"/>
  <c r="B121" i="14" s="1"/>
  <c r="B122" i="14" s="1"/>
  <c r="B123" i="14" s="1"/>
  <c r="B124" i="14" s="1"/>
  <c r="B125" i="14" s="1"/>
  <c r="B126" i="14" s="1"/>
  <c r="B127" i="14" s="1"/>
  <c r="B128" i="14" s="1"/>
  <c r="B129" i="14" s="1"/>
  <c r="B130" i="14" s="1"/>
  <c r="B131" i="14" s="1"/>
  <c r="B132" i="14" s="1"/>
  <c r="B133" i="14" s="1"/>
  <c r="B134" i="14" s="1"/>
  <c r="B135" i="14" s="1"/>
  <c r="B136" i="14" s="1"/>
  <c r="B137" i="14" s="1"/>
  <c r="B138" i="14" s="1"/>
  <c r="B139" i="14" s="1"/>
  <c r="B140" i="14" s="1"/>
  <c r="B141" i="14" s="1"/>
  <c r="B142" i="14" s="1"/>
  <c r="B143" i="14" s="1"/>
  <c r="B144" i="14" s="1"/>
  <c r="B145" i="14" s="1"/>
  <c r="B146" i="14" s="1"/>
  <c r="B147" i="14" s="1"/>
  <c r="B148" i="14" s="1"/>
  <c r="B149" i="14" s="1"/>
  <c r="B150" i="14" s="1"/>
  <c r="B151" i="14" s="1"/>
  <c r="B152" i="14" s="1"/>
  <c r="B153" i="14" s="1"/>
  <c r="B154" i="14" s="1"/>
  <c r="B155" i="14" s="1"/>
  <c r="B156" i="14" s="1"/>
  <c r="B157" i="14" s="1"/>
  <c r="B158" i="14" s="1"/>
  <c r="B159" i="14" s="1"/>
  <c r="B160" i="14" s="1"/>
  <c r="B161" i="14" s="1"/>
  <c r="B162" i="14" s="1"/>
  <c r="B163" i="14" s="1"/>
  <c r="B164" i="14" s="1"/>
  <c r="B165" i="14" s="1"/>
  <c r="B166" i="14" s="1"/>
  <c r="B167" i="14" s="1"/>
  <c r="B168" i="14" s="1"/>
  <c r="B169" i="14" s="1"/>
  <c r="B170" i="14" s="1"/>
  <c r="B171" i="14" s="1"/>
  <c r="B172" i="14" s="1"/>
  <c r="B173" i="14" s="1"/>
  <c r="B174" i="14" s="1"/>
  <c r="B175" i="14" s="1"/>
  <c r="B176" i="14" s="1"/>
  <c r="B177" i="14" s="1"/>
  <c r="B178" i="14" s="1"/>
  <c r="B179" i="14" s="1"/>
  <c r="B180" i="14" s="1"/>
  <c r="B181" i="14" s="1"/>
  <c r="B182" i="14" s="1"/>
  <c r="B183" i="14" s="1"/>
  <c r="B184" i="14" s="1"/>
  <c r="B185" i="14" s="1"/>
  <c r="B186" i="14" s="1"/>
  <c r="B187" i="14" s="1"/>
  <c r="B188" i="14" s="1"/>
  <c r="B189" i="14" s="1"/>
  <c r="B190" i="14" s="1"/>
  <c r="B191" i="14" s="1"/>
  <c r="B192" i="14" s="1"/>
  <c r="B193" i="14" s="1"/>
  <c r="B194" i="14" s="1"/>
  <c r="B195" i="14" s="1"/>
  <c r="B196" i="14" s="1"/>
  <c r="B197" i="14" s="1"/>
  <c r="B198" i="14" s="1"/>
  <c r="B199" i="14" s="1"/>
  <c r="B200" i="14" s="1"/>
  <c r="B201" i="14" s="1"/>
  <c r="B202" i="14" s="1"/>
  <c r="B203" i="14" s="1"/>
  <c r="B204" i="14" s="1"/>
  <c r="B205" i="14" s="1"/>
  <c r="B206" i="14" s="1"/>
  <c r="B207" i="14" s="1"/>
  <c r="B208" i="14" s="1"/>
  <c r="B209" i="14" s="1"/>
  <c r="B210" i="14" s="1"/>
  <c r="B211" i="14" s="1"/>
  <c r="B212" i="14" s="1"/>
  <c r="B213" i="14" s="1"/>
  <c r="B214" i="14" s="1"/>
  <c r="B215" i="14" s="1"/>
  <c r="B216" i="14" s="1"/>
  <c r="B217" i="14" s="1"/>
  <c r="B218" i="14" s="1"/>
  <c r="B219" i="14" s="1"/>
  <c r="B220" i="14" s="1"/>
  <c r="B221" i="14" s="1"/>
  <c r="B222" i="14" s="1"/>
  <c r="B223" i="14" s="1"/>
  <c r="B224" i="14" s="1"/>
  <c r="B225" i="14" s="1"/>
  <c r="B226" i="14" s="1"/>
  <c r="B227" i="14" s="1"/>
  <c r="B228" i="14" s="1"/>
  <c r="B229" i="14" s="1"/>
  <c r="B230" i="14" s="1"/>
  <c r="B231" i="14" s="1"/>
  <c r="B232" i="14" s="1"/>
  <c r="B233" i="14" s="1"/>
  <c r="B234" i="14" s="1"/>
  <c r="B235" i="14" s="1"/>
  <c r="B236" i="14" s="1"/>
  <c r="B237" i="14" s="1"/>
  <c r="B238" i="14" s="1"/>
  <c r="B239" i="14" s="1"/>
  <c r="B240" i="14" s="1"/>
  <c r="B241" i="14" s="1"/>
  <c r="B242" i="14" s="1"/>
  <c r="B243" i="14" s="1"/>
  <c r="B244" i="14" s="1"/>
  <c r="B245" i="14" s="1"/>
  <c r="B246" i="14" s="1"/>
  <c r="B247" i="14" s="1"/>
  <c r="B248" i="14" s="1"/>
  <c r="B249" i="14" s="1"/>
  <c r="B250" i="14" s="1"/>
  <c r="B251" i="14" s="1"/>
  <c r="B252" i="14" s="1"/>
  <c r="B253" i="14" s="1"/>
  <c r="B254" i="14" s="1"/>
  <c r="B255" i="14" s="1"/>
  <c r="B256" i="14" s="1"/>
  <c r="B257" i="14" s="1"/>
  <c r="B258" i="14" s="1"/>
  <c r="B259" i="14" s="1"/>
  <c r="B260" i="14" s="1"/>
  <c r="B261" i="14" s="1"/>
  <c r="B262" i="14" s="1"/>
  <c r="B263" i="14" s="1"/>
  <c r="B264" i="14" s="1"/>
  <c r="B265" i="14" s="1"/>
  <c r="B266" i="14" s="1"/>
  <c r="B267" i="14" s="1"/>
  <c r="B268" i="14" s="1"/>
  <c r="B269" i="14" s="1"/>
  <c r="B270" i="14" s="1"/>
  <c r="B271" i="14" s="1"/>
  <c r="B272" i="14" s="1"/>
  <c r="B273" i="14" s="1"/>
  <c r="B274" i="14" s="1"/>
  <c r="B275" i="14" s="1"/>
  <c r="B276" i="14" s="1"/>
  <c r="B277" i="14" s="1"/>
  <c r="B278" i="14" s="1"/>
  <c r="B279" i="14" s="1"/>
  <c r="B280" i="14" s="1"/>
  <c r="B281" i="14" s="1"/>
  <c r="B282" i="14" s="1"/>
  <c r="B283" i="14" s="1"/>
  <c r="B284" i="14" s="1"/>
  <c r="B285" i="14" s="1"/>
  <c r="B286" i="14" s="1"/>
  <c r="B287" i="14" s="1"/>
  <c r="B288" i="14" s="1"/>
  <c r="B289" i="14" s="1"/>
  <c r="B290" i="14" s="1"/>
  <c r="B291" i="14" s="1"/>
  <c r="B292" i="14" s="1"/>
  <c r="B293" i="14" s="1"/>
  <c r="B294" i="14" s="1"/>
  <c r="B295" i="14" s="1"/>
  <c r="B296" i="14" s="1"/>
  <c r="B297" i="14" s="1"/>
  <c r="B298" i="14" s="1"/>
  <c r="B299" i="14" s="1"/>
  <c r="B300" i="14" s="1"/>
  <c r="B301" i="14" s="1"/>
  <c r="B302" i="14" s="1"/>
  <c r="B303" i="14" s="1"/>
  <c r="B304" i="14" s="1"/>
  <c r="B305" i="14" s="1"/>
  <c r="B306" i="14" s="1"/>
  <c r="B307" i="14" s="1"/>
  <c r="B308" i="14" s="1"/>
  <c r="B309" i="14" s="1"/>
  <c r="B310" i="14" s="1"/>
  <c r="B311" i="14" s="1"/>
  <c r="B312" i="14" s="1"/>
  <c r="B313" i="14" s="1"/>
  <c r="B314" i="14" s="1"/>
  <c r="B315" i="14" s="1"/>
  <c r="B316" i="14" s="1"/>
  <c r="B317" i="14" s="1"/>
  <c r="B318" i="14" s="1"/>
  <c r="B319" i="14" s="1"/>
  <c r="B320" i="14" s="1"/>
  <c r="B321" i="14" s="1"/>
  <c r="B322" i="14" s="1"/>
  <c r="B323" i="14" s="1"/>
  <c r="B324" i="14" s="1"/>
  <c r="B325" i="14" s="1"/>
  <c r="B326" i="14" s="1"/>
  <c r="B327" i="14" s="1"/>
  <c r="B328" i="14" s="1"/>
  <c r="B329" i="14" s="1"/>
  <c r="B330" i="14" s="1"/>
  <c r="B331" i="14" s="1"/>
  <c r="B332" i="14" s="1"/>
  <c r="B333" i="14" s="1"/>
  <c r="B334" i="14" s="1"/>
  <c r="B335" i="14" s="1"/>
  <c r="B336" i="14" s="1"/>
  <c r="B337" i="14" s="1"/>
  <c r="B338" i="14" s="1"/>
  <c r="B339" i="14" s="1"/>
  <c r="B340" i="14" s="1"/>
  <c r="B341" i="14" s="1"/>
  <c r="B342" i="14" s="1"/>
  <c r="B343" i="14" s="1"/>
  <c r="B344" i="14" s="1"/>
  <c r="B345" i="14" s="1"/>
  <c r="B346" i="14" s="1"/>
  <c r="B347" i="14" s="1"/>
  <c r="B348" i="14" s="1"/>
  <c r="B349" i="14" s="1"/>
  <c r="B350" i="14" s="1"/>
  <c r="B351" i="14" s="1"/>
  <c r="B352" i="14" s="1"/>
  <c r="B353" i="14" s="1"/>
  <c r="B354" i="14" s="1"/>
  <c r="B355" i="14" s="1"/>
  <c r="B356" i="14" s="1"/>
  <c r="B357" i="14" s="1"/>
  <c r="B358" i="14" s="1"/>
  <c r="B359" i="14" s="1"/>
  <c r="B360" i="14" s="1"/>
  <c r="A2" i="14"/>
  <c r="A3" i="14" s="1"/>
  <c r="A4" i="14" s="1"/>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I10" i="7"/>
  <c r="H10" i="7"/>
  <c r="G10" i="7"/>
  <c r="H9" i="7"/>
  <c r="G9" i="7"/>
  <c r="H8" i="7"/>
  <c r="G8" i="7"/>
  <c r="H7" i="7"/>
  <c r="G7" i="7"/>
  <c r="H6" i="7"/>
  <c r="G6" i="7"/>
  <c r="H5" i="7"/>
  <c r="G5" i="7"/>
  <c r="I5" i="7" s="1"/>
  <c r="H4" i="7"/>
  <c r="G4" i="7"/>
  <c r="I4" i="7" s="1"/>
  <c r="H3" i="7"/>
  <c r="G3" i="7"/>
  <c r="H2" i="7"/>
  <c r="I2" i="7" s="1"/>
  <c r="G2" i="7"/>
  <c r="I6" i="7" l="1"/>
  <c r="I9" i="7"/>
  <c r="I3" i="7"/>
  <c r="I8" i="7"/>
  <c r="I7" i="7"/>
</calcChain>
</file>

<file path=xl/sharedStrings.xml><?xml version="1.0" encoding="utf-8"?>
<sst xmlns="http://schemas.openxmlformats.org/spreadsheetml/2006/main" count="266" uniqueCount="180">
  <si>
    <t>EBIOS RISK MANAGER</t>
  </si>
  <si>
    <t>DSI</t>
  </si>
  <si>
    <t>RSSI</t>
  </si>
  <si>
    <t>Métier</t>
  </si>
  <si>
    <t>Direction</t>
  </si>
  <si>
    <t>Spécialiste Threat Intel</t>
  </si>
  <si>
    <t>Architecte fonctionnel</t>
  </si>
  <si>
    <t>Architecte technique</t>
  </si>
  <si>
    <t>Atelier 1</t>
  </si>
  <si>
    <t>Atelier 2</t>
  </si>
  <si>
    <t>Atelier 3</t>
  </si>
  <si>
    <t>Atelier 4</t>
  </si>
  <si>
    <t>Atelier 5</t>
  </si>
  <si>
    <t>Besoins de sécurité</t>
  </si>
  <si>
    <t>Gravité</t>
  </si>
  <si>
    <t>Vraissemblance</t>
  </si>
  <si>
    <t>Cotation des critères de menaces des parties prenantes</t>
  </si>
  <si>
    <t>Niveau</t>
  </si>
  <si>
    <t>Disponibilité</t>
  </si>
  <si>
    <t>Intégrité</t>
  </si>
  <si>
    <t>Confidentialité</t>
  </si>
  <si>
    <t>Tracabilité</t>
  </si>
  <si>
    <t>G4</t>
  </si>
  <si>
    <t>Incapacité pour la société d’assurer tout ou partie de son activité, avec d’éventuels impacts graves sur la sécurité des personnes et des biens. La société ne surmontera vraisemblablement pas la situation (sa survie est menacée).</t>
  </si>
  <si>
    <t>La source de risque a très peu de chance d'atteindre son objectif visé en empruntant un des modes opératoires.</t>
  </si>
  <si>
    <t>Niveau de risque</t>
  </si>
  <si>
    <t>Evaluation du risque</t>
  </si>
  <si>
    <t>Dépendance</t>
  </si>
  <si>
    <t>Pénétration</t>
  </si>
  <si>
    <t>Maturité SSI</t>
  </si>
  <si>
    <t>Confiance</t>
  </si>
  <si>
    <t>Parties prenantes</t>
  </si>
  <si>
    <t>Description</t>
  </si>
  <si>
    <t>Couples SROV</t>
  </si>
  <si>
    <t>Pas de disponibilité requise</t>
  </si>
  <si>
    <t>Pas d'intégrité nécéssaire</t>
  </si>
  <si>
    <t>Le bien est accessible publiquement</t>
  </si>
  <si>
    <t>Pas de tracabilité nécéssaire</t>
  </si>
  <si>
    <t>G3</t>
  </si>
  <si>
    <t>Forte dégradation des performances de l’activité, avec d’éventuels impacts significatifs sur la sécurité des personnes et des biens. La société surmontera la situation avec de sérieuses difficultés (fonctionnement en mode très dégrade).</t>
  </si>
  <si>
    <t>La source de risqueest susceptible d'atteindre son objectif visé en empruntant un des modes opératoires.</t>
  </si>
  <si>
    <t>Faible</t>
  </si>
  <si>
    <t>Relation non nécessaire aux fonctions stratégiques</t>
  </si>
  <si>
    <t>Pas d’accès ou accès avec privilèges de type utilisateur à des terminaux utilisateurs (poste de travail, ordiphone, etc.).</t>
  </si>
  <si>
    <t>Des règles d’hygiène sont appliquées ponctuellement et non formalisées. La capacité de réaction sur incident est incertaine.</t>
  </si>
  <si>
    <t>Les intentions de la partie prenante ne peuvent être évaluées.</t>
  </si>
  <si>
    <t>Le bien ne peut être indisponible plus d'une semaine</t>
  </si>
  <si>
    <t>L'intégrité doit être connue</t>
  </si>
  <si>
    <t>L'accès doit être limité aux employés uniquement</t>
  </si>
  <si>
    <t>Tracabilité nécéssaire pour des besoins de qualité ou techniques</t>
  </si>
  <si>
    <t>G2</t>
  </si>
  <si>
    <t>Dégradation des performances de l’activité sans impact sur la sécurité des personnes et des biens. La société surmontera la situation malgré quelques difficultés (fonctionnement en mode dégrade).</t>
  </si>
  <si>
    <t>La source de risque va probalement atteindre son objectif visé en empruntant un des modes opératoires.</t>
  </si>
  <si>
    <t>Significatif</t>
  </si>
  <si>
    <t>Relation utile aux fonctions stratégiques</t>
  </si>
  <si>
    <t>Accès avec privilèges de type administrateur à des terminaux utilisateurs (parc informatique, flotte de terminaux mobiles, etc.) ou accès physique aux sites de l’organisation.</t>
  </si>
  <si>
    <t>Les règles d’hygiène et la réglementation sont prises en compte, sans intégration dans une politique globale. La sécurité numérique est conduite selon un mode réactif.</t>
  </si>
  <si>
    <t>Les intentions de la partie prenante sont considérées comme neutres.</t>
  </si>
  <si>
    <t>Moyen</t>
  </si>
  <si>
    <t>Le bien ne peut être indisponible plus d'une journée</t>
  </si>
  <si>
    <t>L'intégrité doit être connue et récupérable</t>
  </si>
  <si>
    <t>L'accès doit être limité à un groupe restreint d'employés uniquement</t>
  </si>
  <si>
    <t>Tracabilité nécéssaire pour des besoins métiers ou contractuels</t>
  </si>
  <si>
    <t>G1</t>
  </si>
  <si>
    <t>Aucun impact opérationnel ni sur les performances de l’activité ni sur la sécurité des personnes et des biens. La société surmontera la situation sans trop de difficultés (consommation des marges).</t>
  </si>
  <si>
    <t>La source de risque va certainement atteindre son objectif visé en empruntant un des modes opératoires.</t>
  </si>
  <si>
    <t>Modéré</t>
  </si>
  <si>
    <t>Relation indispensable mais non exclusive</t>
  </si>
  <si>
    <t>Accès avec privilèges de type administrateur à des serveurs « métier » (serveur de fichiers, bases de données, serveur web, serveur d’application, etc.).</t>
  </si>
  <si>
    <t>Une politique globale est appliquée en matière de sécurité numérique. Celle-ci est assurée selon un mode réactif, avec une recherche de centralisation et d’anticipation sur certains risques.</t>
  </si>
  <si>
    <t>Les intentions de la partie prenante sont connues et probablement positives.</t>
  </si>
  <si>
    <t>Elevé</t>
  </si>
  <si>
    <t>Le bien ne peut être indisponible plus d'une heure</t>
  </si>
  <si>
    <t>L'intégrité doit être garantie</t>
  </si>
  <si>
    <t>L'accès doit être interdit pour tous.</t>
  </si>
  <si>
    <t>Tracabilité nécéssaire pour des besoins légaux ou reglementaires</t>
  </si>
  <si>
    <t>Relation indispensable et unique (pas de substitution possible à court terme)</t>
  </si>
  <si>
    <t>Accès avec privilèges de type administrateur à des équipements d’infrastructure (annuaires, DNS, DHCP, commutateurs, pare-feu, hyperviseurs, baies de stockage, etc.) ou accès physique aux salles serveurs de l’organisation.</t>
  </si>
  <si>
    <t>La partie prenante met en oeuvre une politique de management du risque. La politique est intégrée et prend pleinement en compte une dimension proactive.</t>
  </si>
  <si>
    <t>Les intentions de la partie prenante sont parfaitement connues et pleinement compatibles avec celles de l’organisation étudiée.</t>
  </si>
  <si>
    <t>Facilité d'exploitation</t>
  </si>
  <si>
    <t>Pertinence</t>
  </si>
  <si>
    <t>Motivation</t>
  </si>
  <si>
    <t>+</t>
  </si>
  <si>
    <t>++</t>
  </si>
  <si>
    <t>+++</t>
  </si>
  <si>
    <t>Probabilité</t>
  </si>
  <si>
    <t>Ressources</t>
  </si>
  <si>
    <t>Missions</t>
  </si>
  <si>
    <t>Dénomination de la valeur métier</t>
  </si>
  <si>
    <r>
      <t>Nature de la valeur métier</t>
    </r>
    <r>
      <rPr>
        <sz val="11"/>
        <color rgb="FF1F497D"/>
        <rFont val="Calibri"/>
        <family val="2"/>
        <charset val="1"/>
      </rPr>
      <t>(processus ou information)</t>
    </r>
  </si>
  <si>
    <t>processus</t>
  </si>
  <si>
    <t>information</t>
  </si>
  <si>
    <t>processus</t>
  </si>
  <si>
    <r>
      <t>Entité ou personne responsable</t>
    </r>
    <r>
      <rPr>
        <sz val="11"/>
        <color rgb="FF1F497D"/>
        <rFont val="Calibri"/>
        <family val="2"/>
        <charset val="1"/>
      </rPr>
      <t>(INTERNE/EXTERNE)</t>
    </r>
  </si>
  <si>
    <t>Dénomination du/des biens supports associés</t>
  </si>
  <si>
    <t>Identification</t>
  </si>
  <si>
    <t>Cotation</t>
  </si>
  <si>
    <t>Valeur métier</t>
  </si>
  <si>
    <t>Evenement redouté</t>
  </si>
  <si>
    <t>Impact</t>
  </si>
  <si>
    <t>Type de référentiel</t>
  </si>
  <si>
    <t>Nom du referentiel</t>
  </si>
  <si>
    <t>Etat d'application</t>
  </si>
  <si>
    <t>Ecarts</t>
  </si>
  <si>
    <t>Justification des écarts</t>
  </si>
  <si>
    <t>Evaluation</t>
  </si>
  <si>
    <t>Sources de risque</t>
  </si>
  <si>
    <t>Objectifs visés</t>
  </si>
  <si>
    <t>Pertinence du couple SR/OV</t>
  </si>
  <si>
    <t>Priorité</t>
  </si>
  <si>
    <t>Retenu</t>
  </si>
  <si>
    <t>Justification de l'exclusion du couple SR/OV</t>
  </si>
  <si>
    <t>Moyenne</t>
  </si>
  <si>
    <t>OUI</t>
  </si>
  <si>
    <t>Elevée</t>
  </si>
  <si>
    <t>NON</t>
  </si>
  <si>
    <t>Catégories</t>
  </si>
  <si>
    <t>Maturité</t>
  </si>
  <si>
    <t>Exposition</t>
  </si>
  <si>
    <t>Niveau SSI</t>
  </si>
  <si>
    <t>Indice de menace</t>
  </si>
  <si>
    <t>Zone veille</t>
  </si>
  <si>
    <t>Zone CTRL</t>
  </si>
  <si>
    <t>Zone ALRT</t>
  </si>
  <si>
    <t>Cercle 1</t>
  </si>
  <si>
    <t>Cercle 2</t>
  </si>
  <si>
    <t>Cercle 3</t>
  </si>
  <si>
    <t>Cercle 4</t>
  </si>
  <si>
    <t>Cercle 5</t>
  </si>
  <si>
    <t>Sources de risques</t>
  </si>
  <si>
    <t>Chemins d'attaque stratégiques</t>
  </si>
  <si>
    <t>Concurrent</t>
  </si>
  <si>
    <t>Voler des informations en espoinnant les travaux de R&amp;D en vue d'obtenir un avantage concurrentiel.</t>
  </si>
  <si>
    <t>Un concurrent vole des informations de recherches en créant un canal d'exfiltration de données :
1. portant directement sur le SI de la R&amp;D
2. sur le SI du laboratoire (P3), qui détient une partie des travaux
3. passant par le prestataire informatique F3.</t>
  </si>
  <si>
    <t>3. grave</t>
  </si>
  <si>
    <t>Chemin d'attaque stratégique associé au scénario opérationnel</t>
  </si>
  <si>
    <t>Vraissemblance globale</t>
  </si>
  <si>
    <t>Un concurrent vole des informations de recherche en créant un canal d'exfiltration de données portant directement sur le système d'information de la R&amp;D.</t>
  </si>
  <si>
    <t>V3 - Très vraissemblable</t>
  </si>
  <si>
    <t>Index</t>
  </si>
  <si>
    <t>Risque</t>
  </si>
  <si>
    <t>Traitement</t>
  </si>
  <si>
    <t>Sources 
de risque</t>
  </si>
  <si>
    <t>Evennements
 redoutés</t>
  </si>
  <si>
    <t>Scénarios stratégiques</t>
  </si>
  <si>
    <t>Chemin d'attaque</t>
  </si>
  <si>
    <t>Scénarios opérationnels</t>
  </si>
  <si>
    <t>Vraisemblance</t>
  </si>
  <si>
    <t>R1</t>
  </si>
  <si>
    <t>Un concurrent vole des informations de R&amp;D grâce a un canal d’exfiltration direct</t>
  </si>
  <si>
    <t>Réduire</t>
  </si>
  <si>
    <t>Voler des informations en espionnant les travaux de R&amp;D en vue d’obtenir un avantage concurrentiel.</t>
  </si>
  <si>
    <t>Fuite des informations d’études et
recherches de l’entreprise</t>
  </si>
  <si>
    <t>SS1</t>
  </si>
  <si>
    <t>CH1</t>
  </si>
  <si>
    <t>SO1</t>
  </si>
  <si>
    <t>R2</t>
  </si>
  <si>
    <t>Un concurrent vole des informations de R&amp;D en exfiltrant celles détenues par le laboratoire</t>
  </si>
  <si>
    <t>CH2</t>
  </si>
  <si>
    <t>SO2</t>
  </si>
  <si>
    <t>R3</t>
  </si>
  <si>
    <t>Un concurrent vole des informations de R&amp;D grâce a un canal d’exfiltration via le prestataire informatique</t>
  </si>
  <si>
    <t>CH3</t>
  </si>
  <si>
    <t>SO3</t>
  </si>
  <si>
    <t>R4</t>
  </si>
  <si>
    <t>Un hacktiviste provoque un arrêt de la production des vaccins en compromettant l’équipement de maintenance du fournisseur de matériel</t>
  </si>
  <si>
    <t>Hacktiviste</t>
  </si>
  <si>
    <t>Saboter la prochaine campagne nationale de vaccination en perturbant la production ou la distribution des vaccins, pour générer un choc psychologique sur la population et discréditer les pouvoirs publics.</t>
  </si>
  <si>
    <t>Interruption de la production ou de la distribution de vaccins pendant plus d’une semaine pendant un pic d’épidémie</t>
  </si>
  <si>
    <t>SS2</t>
  </si>
  <si>
    <t>SO4</t>
  </si>
  <si>
    <t>R5</t>
  </si>
  <si>
    <t>Un hacktiviste perturbe la distribution de vaccins en modifiant leur étiquetage</t>
  </si>
  <si>
    <t>SO5</t>
  </si>
  <si>
    <t>Série 1</t>
  </si>
  <si>
    <t>Série 2</t>
  </si>
  <si>
    <t>Série 3</t>
  </si>
  <si>
    <t>Pour redimensionner la plage de données du graphique, faites glisser le coin inférieur droit de la plage.</t>
  </si>
  <si>
    <t>Exemple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</si>
</sst>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 €&quot;_-;_-@_-"/>
    <numFmt numFmtId="165" formatCode="_-* #,##0.00_-;\-* #,##0.00_-;_-* \-??_-;_-@_-"/>
    <numFmt numFmtId="166" formatCode="0.0"/>
  </numFmts>
  <fonts count="20" x14ac:knownFonts="1">
    <font>
      <sz val="11"/>
      <color rgb="FF000000"/>
      <name val="Calibri"/>
      <family val="2"/>
      <charset val="1"/>
    </font>
    <font>
      <b/>
      <sz val="20"/>
      <color rgb="FF000000"/>
      <name val="Calibri"/>
      <family val="2"/>
      <charset val="1"/>
    </font>
    <font>
      <sz val="11"/>
      <color rgb="FFFFFFFF"/>
      <name val="Calibri"/>
      <family val="2"/>
      <charset val="1"/>
    </font>
    <font>
      <b/>
      <sz val="11"/>
      <color rgb="FFFFFFFF"/>
      <name val="Calibri"/>
      <family val="2"/>
      <charset val="1"/>
    </font>
    <font>
      <sz val="20"/>
      <color rgb="FFFFFFFF"/>
      <name val="Calibri"/>
      <family val="2"/>
      <charset val="1"/>
    </font>
    <font>
      <b/>
      <sz val="11"/>
      <color rgb="FF000000"/>
      <name val="Arial"/>
      <family val="2"/>
      <charset val="1"/>
    </font>
    <font>
      <sz val="11"/>
      <color rgb="FF000000"/>
      <name val="Arial"/>
      <family val="2"/>
      <charset val="1"/>
    </font>
    <font>
      <sz val="16"/>
      <color rgb="FF000000"/>
      <name val="Calibri"/>
      <family val="2"/>
      <charset val="1"/>
    </font>
    <font>
      <sz val="14"/>
      <color rgb="FFFFFFFF"/>
      <name val="Calibri"/>
      <family val="2"/>
      <charset val="1"/>
    </font>
    <font>
      <sz val="18"/>
      <color rgb="FF000000"/>
      <name val="Calibri"/>
      <family val="2"/>
      <charset val="1"/>
    </font>
    <font>
      <sz val="14"/>
      <color rgb="FF000000"/>
      <name val="Calibri"/>
      <family val="2"/>
      <charset val="1"/>
    </font>
    <font>
      <sz val="9"/>
      <color rgb="FF000000"/>
      <name val="Calibri"/>
      <family val="2"/>
      <charset val="1"/>
    </font>
    <font>
      <b/>
      <sz val="11"/>
      <color rgb="FF1F497D"/>
      <name val="Calibri"/>
      <family val="2"/>
      <charset val="1"/>
    </font>
    <font>
      <b/>
      <sz val="11"/>
      <color rgb="FFEC008D"/>
      <name val="Calibri"/>
      <family val="2"/>
      <charset val="1"/>
    </font>
    <font>
      <b/>
      <sz val="11"/>
      <color rgb="FF000000"/>
      <name val="Calibri"/>
      <family val="2"/>
      <charset val="1"/>
    </font>
    <font>
      <sz val="11"/>
      <color rgb="FF1F497D"/>
      <name val="Calibri"/>
      <family val="2"/>
      <charset val="1"/>
    </font>
    <font>
      <sz val="11"/>
      <name val="Calibri"/>
      <family val="2"/>
      <charset val="1"/>
    </font>
    <font>
      <b/>
      <sz val="14"/>
      <color rgb="FFFFFFFF"/>
      <name val="Calibri"/>
      <family val="2"/>
      <charset val="1"/>
    </font>
    <font>
      <b/>
      <sz val="11"/>
      <color rgb="FF00B050"/>
      <name val="Calibri"/>
      <family val="2"/>
      <charset val="1"/>
    </font>
    <font>
      <sz val="11"/>
      <color rgb="FF000000"/>
      <name val="Calibri"/>
      <family val="2"/>
      <charset val="1"/>
    </font>
  </fonts>
  <fills count="34">
    <fill>
      <patternFill patternType="none"/>
    </fill>
    <fill>
      <patternFill patternType="gray125"/>
    </fill>
    <fill>
      <patternFill patternType="solid">
        <fgColor rgb="FF17375E"/>
        <bgColor rgb="FF13426B"/>
      </patternFill>
    </fill>
    <fill>
      <patternFill patternType="solid">
        <fgColor rgb="FFEC008D"/>
        <bgColor rgb="FFFF00FF"/>
      </patternFill>
    </fill>
    <fill>
      <patternFill patternType="solid">
        <fgColor rgb="FF77216D"/>
        <bgColor rgb="FF993366"/>
      </patternFill>
    </fill>
    <fill>
      <patternFill patternType="solid">
        <fgColor rgb="FF00AFAB"/>
        <bgColor rgb="FF00B050"/>
      </patternFill>
    </fill>
    <fill>
      <patternFill patternType="solid">
        <fgColor rgb="FFC7A900"/>
        <bgColor rgb="FFFFC000"/>
      </patternFill>
    </fill>
    <fill>
      <patternFill patternType="solid">
        <fgColor rgb="FFE73C50"/>
        <bgColor rgb="FF993366"/>
      </patternFill>
    </fill>
    <fill>
      <patternFill patternType="solid">
        <fgColor rgb="FF000000"/>
        <bgColor rgb="FF002060"/>
      </patternFill>
    </fill>
    <fill>
      <patternFill patternType="solid">
        <fgColor rgb="FFFF0000"/>
        <bgColor rgb="FFEC008D"/>
      </patternFill>
    </fill>
    <fill>
      <patternFill patternType="solid">
        <fgColor rgb="FFFFFFFF"/>
        <bgColor rgb="FFF2F2F2"/>
      </patternFill>
    </fill>
    <fill>
      <patternFill patternType="solid">
        <fgColor rgb="FFDCE6F2"/>
        <bgColor rgb="FFD9D9D9"/>
      </patternFill>
    </fill>
    <fill>
      <patternFill patternType="solid">
        <fgColor rgb="FF92D050"/>
        <bgColor rgb="FFA6A6A6"/>
      </patternFill>
    </fill>
    <fill>
      <patternFill patternType="solid">
        <fgColor rgb="FFFFC000"/>
        <bgColor rgb="FFC7A900"/>
      </patternFill>
    </fill>
    <fill>
      <patternFill patternType="solid">
        <fgColor rgb="FFB9CDE5"/>
        <bgColor rgb="FFB8D0ED"/>
      </patternFill>
    </fill>
    <fill>
      <patternFill patternType="solid">
        <fgColor rgb="FF00B050"/>
        <bgColor rgb="FF00AFAB"/>
      </patternFill>
    </fill>
    <fill>
      <patternFill patternType="solid">
        <fgColor rgb="FFFFFF00"/>
        <bgColor rgb="FFFFFF00"/>
      </patternFill>
    </fill>
    <fill>
      <patternFill patternType="solid">
        <fgColor rgb="FF558ED5"/>
        <bgColor rgb="FF878787"/>
      </patternFill>
    </fill>
    <fill>
      <patternFill patternType="solid">
        <fgColor rgb="FF1F497D"/>
        <bgColor rgb="FF13426B"/>
      </patternFill>
    </fill>
    <fill>
      <patternFill patternType="solid">
        <fgColor rgb="FF254061"/>
        <bgColor rgb="FF17375E"/>
      </patternFill>
    </fill>
    <fill>
      <patternFill patternType="solid">
        <fgColor rgb="FFBFBFBF"/>
        <bgColor rgb="FFCCC1DA"/>
      </patternFill>
    </fill>
    <fill>
      <patternFill patternType="solid">
        <fgColor rgb="FFF2F2F2"/>
        <bgColor rgb="FFFFE5F4"/>
      </patternFill>
    </fill>
    <fill>
      <patternFill patternType="solid">
        <fgColor rgb="FFFFC9E9"/>
        <bgColor rgb="FFFFE5F4"/>
      </patternFill>
    </fill>
    <fill>
      <patternFill patternType="solid">
        <fgColor rgb="FFC6D9F1"/>
        <bgColor rgb="FFB8D9EC"/>
      </patternFill>
    </fill>
    <fill>
      <patternFill patternType="solid">
        <fgColor rgb="FFFFE5F4"/>
        <bgColor rgb="FFF2F2F2"/>
      </patternFill>
    </fill>
    <fill>
      <patternFill patternType="solid">
        <fgColor rgb="FF8EB4E3"/>
        <bgColor rgb="FFA6A6A6"/>
      </patternFill>
    </fill>
    <fill>
      <patternFill patternType="solid">
        <fgColor rgb="FFCCC1DA"/>
        <bgColor rgb="FFBFBFBF"/>
      </patternFill>
    </fill>
    <fill>
      <patternFill patternType="solid">
        <fgColor rgb="FFFAC090"/>
        <bgColor rgb="FFFFC9E9"/>
      </patternFill>
    </fill>
    <fill>
      <patternFill patternType="solid">
        <fgColor rgb="FF002060"/>
        <bgColor rgb="FF0B2A4A"/>
      </patternFill>
    </fill>
    <fill>
      <patternFill patternType="solid">
        <fgColor rgb="FFD9D9D9"/>
        <bgColor rgb="FFDCE6F2"/>
      </patternFill>
    </fill>
    <fill>
      <patternFill patternType="solid">
        <fgColor rgb="FF13426B"/>
        <bgColor rgb="FF17375E"/>
      </patternFill>
    </fill>
    <fill>
      <patternFill patternType="solid">
        <fgColor rgb="FF0080BC"/>
        <bgColor rgb="FF0070C0"/>
      </patternFill>
    </fill>
    <fill>
      <patternFill patternType="solid">
        <fgColor rgb="FF0B2A4A"/>
        <bgColor rgb="FF002060"/>
      </patternFill>
    </fill>
    <fill>
      <patternFill patternType="solid">
        <fgColor rgb="FFB8D9EC"/>
        <bgColor rgb="FFB8D0ED"/>
      </patternFill>
    </fill>
  </fills>
  <borders count="34">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rgb="FFFFFFFF"/>
      </left>
      <right style="medium">
        <color rgb="FFFFFFFF"/>
      </right>
      <top style="medium">
        <color rgb="FFFFFFFF"/>
      </top>
      <bottom/>
      <diagonal/>
    </border>
    <border>
      <left style="medium">
        <color rgb="FFFFFFFF"/>
      </left>
      <right style="medium">
        <color rgb="FFFFFFFF"/>
      </right>
      <top style="thick">
        <color rgb="FFFFFFFF"/>
      </top>
      <bottom/>
      <diagonal/>
    </border>
    <border>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auto="1"/>
      </left>
      <right style="medium">
        <color auto="1"/>
      </right>
      <top style="medium">
        <color auto="1"/>
      </top>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top style="thin">
        <color auto="1"/>
      </top>
      <bottom style="medium">
        <color auto="1"/>
      </bottom>
      <diagonal/>
    </border>
    <border>
      <left style="medium">
        <color auto="1"/>
      </left>
      <right/>
      <top style="thin">
        <color auto="1"/>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top style="thin">
        <color rgb="FF0000FF"/>
      </top>
      <bottom/>
      <diagonal/>
    </border>
    <border>
      <left/>
      <right style="thin">
        <color rgb="FF0000FF"/>
      </right>
      <top style="thin">
        <color rgb="FF0000FF"/>
      </top>
      <bottom/>
      <diagonal/>
    </border>
    <border>
      <left/>
      <right style="thin">
        <color rgb="FF0000FF"/>
      </right>
      <top/>
      <bottom/>
      <diagonal/>
    </border>
    <border>
      <left style="thick">
        <color rgb="FFFFFFFF"/>
      </left>
      <right style="thick">
        <color rgb="FFFFFFFF"/>
      </right>
      <top/>
      <bottom/>
      <diagonal/>
    </border>
  </borders>
  <cellStyleXfs count="3">
    <xf numFmtId="0" fontId="0" fillId="0" borderId="0"/>
    <xf numFmtId="165" fontId="19" fillId="0" borderId="0" applyBorder="0" applyProtection="0"/>
    <xf numFmtId="164" fontId="19" fillId="0" borderId="0" applyBorder="0" applyProtection="0"/>
  </cellStyleXfs>
  <cellXfs count="161">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xf numFmtId="0" fontId="1" fillId="0" borderId="1" xfId="0" applyFont="1" applyBorder="1" applyAlignment="1">
      <alignment horizontal="center" vertical="center" wrapText="1"/>
    </xf>
    <xf numFmtId="49" fontId="2" fillId="2" borderId="1" xfId="0" applyNumberFormat="1" applyFont="1" applyFill="1" applyBorder="1" applyAlignment="1">
      <alignment horizontal="center" vertical="center" textRotation="60" wrapText="1"/>
    </xf>
    <xf numFmtId="0" fontId="0" fillId="3" borderId="2" xfId="0" applyFont="1" applyFill="1" applyBorder="1" applyAlignment="1">
      <alignment vertical="center" wrapText="1"/>
    </xf>
    <xf numFmtId="49" fontId="0" fillId="0" borderId="2" xfId="0" applyNumberFormat="1" applyBorder="1" applyAlignment="1" applyProtection="1">
      <alignment horizontal="center" vertical="center" wrapText="1"/>
      <protection locked="0"/>
    </xf>
    <xf numFmtId="0" fontId="2" fillId="4" borderId="3" xfId="0" applyFont="1" applyFill="1" applyBorder="1" applyAlignment="1">
      <alignment vertical="center" wrapText="1"/>
    </xf>
    <xf numFmtId="49" fontId="0" fillId="0" borderId="3" xfId="0" applyNumberFormat="1" applyBorder="1" applyAlignment="1" applyProtection="1">
      <alignment horizontal="center" vertical="center"/>
      <protection locked="0"/>
    </xf>
    <xf numFmtId="0" fontId="2" fillId="5" borderId="3" xfId="0" applyFont="1" applyFill="1" applyBorder="1" applyAlignment="1">
      <alignment vertical="center" wrapText="1"/>
    </xf>
    <xf numFmtId="0" fontId="2" fillId="6" borderId="3" xfId="0" applyFont="1" applyFill="1" applyBorder="1" applyAlignment="1">
      <alignment vertical="center" wrapText="1"/>
    </xf>
    <xf numFmtId="0" fontId="2" fillId="7" borderId="3" xfId="0" applyFont="1" applyFill="1" applyBorder="1" applyAlignment="1">
      <alignment vertical="center" wrapText="1"/>
    </xf>
    <xf numFmtId="0" fontId="2" fillId="2" borderId="6" xfId="0" applyFont="1" applyFill="1" applyBorder="1" applyAlignment="1">
      <alignment vertical="center"/>
    </xf>
    <xf numFmtId="0" fontId="2" fillId="2" borderId="3" xfId="0" applyFont="1" applyFill="1" applyBorder="1" applyAlignment="1">
      <alignment vertical="center"/>
    </xf>
    <xf numFmtId="0" fontId="2" fillId="2" borderId="7" xfId="0" applyFont="1" applyFill="1" applyBorder="1" applyAlignment="1">
      <alignment vertical="center"/>
    </xf>
    <xf numFmtId="0" fontId="5" fillId="9" borderId="9" xfId="0" applyFont="1" applyFill="1" applyBorder="1" applyAlignment="1">
      <alignment horizontal="center" vertical="center" wrapText="1"/>
    </xf>
    <xf numFmtId="0" fontId="6" fillId="10" borderId="10" xfId="0" applyFont="1" applyFill="1" applyBorder="1" applyAlignment="1">
      <alignment horizontal="left" vertical="center" wrapText="1"/>
    </xf>
    <xf numFmtId="0" fontId="0" fillId="11" borderId="11" xfId="0" applyFill="1" applyBorder="1" applyAlignment="1">
      <alignment horizontal="center" vertical="center"/>
    </xf>
    <xf numFmtId="0" fontId="7" fillId="0" borderId="13" xfId="0" applyFont="1" applyBorder="1" applyAlignment="1">
      <alignment horizontal="center" vertical="center"/>
    </xf>
    <xf numFmtId="0" fontId="8" fillId="2" borderId="6" xfId="0" applyFont="1" applyFill="1" applyBorder="1" applyAlignment="1">
      <alignment vertical="center"/>
    </xf>
    <xf numFmtId="0" fontId="8" fillId="2" borderId="3" xfId="0" applyFont="1" applyFill="1" applyBorder="1" applyAlignment="1">
      <alignment vertical="center"/>
    </xf>
    <xf numFmtId="0" fontId="8" fillId="2" borderId="7" xfId="0" applyFont="1" applyFill="1" applyBorder="1" applyAlignment="1">
      <alignment vertical="center"/>
    </xf>
    <xf numFmtId="0" fontId="7" fillId="0" borderId="3" xfId="0" applyFont="1" applyBorder="1" applyAlignment="1">
      <alignment horizontal="center" vertical="center"/>
    </xf>
    <xf numFmtId="0" fontId="0" fillId="12" borderId="6" xfId="0" applyFill="1" applyBorder="1" applyAlignment="1">
      <alignment horizontal="center" vertical="center"/>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0" fontId="5" fillId="13" borderId="10" xfId="0" applyFont="1" applyFill="1" applyBorder="1" applyAlignment="1">
      <alignment horizontal="center" vertical="center" wrapText="1"/>
    </xf>
    <xf numFmtId="0" fontId="0" fillId="14" borderId="15" xfId="0" applyFill="1" applyBorder="1" applyAlignment="1">
      <alignment horizontal="center" vertical="center"/>
    </xf>
    <xf numFmtId="0" fontId="9" fillId="15" borderId="6" xfId="0" applyFont="1" applyFill="1" applyBorder="1" applyAlignment="1">
      <alignment horizontal="center" vertical="center"/>
    </xf>
    <xf numFmtId="0" fontId="10" fillId="12" borderId="6" xfId="0" applyFont="1" applyFill="1" applyBorder="1" applyAlignment="1">
      <alignment horizontal="center" vertical="center"/>
    </xf>
    <xf numFmtId="0" fontId="11" fillId="0" borderId="3" xfId="0" applyFont="1" applyBorder="1" applyAlignment="1">
      <alignment horizontal="left" vertical="top" wrapText="1"/>
    </xf>
    <xf numFmtId="0" fontId="11" fillId="0" borderId="7" xfId="0" applyFont="1" applyBorder="1" applyAlignment="1">
      <alignment horizontal="left" vertical="top" wrapText="1"/>
    </xf>
    <xf numFmtId="0" fontId="9" fillId="15" borderId="3" xfId="0" applyFont="1" applyFill="1" applyBorder="1" applyAlignment="1">
      <alignment horizontal="center" vertical="center"/>
    </xf>
    <xf numFmtId="0" fontId="0" fillId="16" borderId="6" xfId="0" applyFill="1" applyBorder="1" applyAlignment="1">
      <alignment horizontal="center" vertical="center"/>
    </xf>
    <xf numFmtId="0" fontId="5" fillId="16" borderId="9" xfId="0" applyFont="1" applyFill="1" applyBorder="1" applyAlignment="1">
      <alignment horizontal="center" vertical="center" wrapText="1"/>
    </xf>
    <xf numFmtId="0" fontId="6" fillId="10" borderId="9" xfId="0" applyFont="1" applyFill="1" applyBorder="1" applyAlignment="1">
      <alignment horizontal="left" vertical="center" wrapText="1"/>
    </xf>
    <xf numFmtId="0" fontId="0" fillId="17" borderId="15" xfId="0" applyFill="1" applyBorder="1" applyAlignment="1">
      <alignment horizontal="center" vertical="center"/>
    </xf>
    <xf numFmtId="0" fontId="9" fillId="16" borderId="6" xfId="0" applyFont="1" applyFill="1" applyBorder="1" applyAlignment="1">
      <alignment horizontal="center" vertical="center"/>
    </xf>
    <xf numFmtId="0" fontId="10" fillId="16" borderId="6" xfId="0" applyFont="1" applyFill="1" applyBorder="1" applyAlignment="1">
      <alignment horizontal="center" vertical="center"/>
    </xf>
    <xf numFmtId="0" fontId="9" fillId="13" borderId="3" xfId="0" applyFont="1" applyFill="1" applyBorder="1" applyAlignment="1">
      <alignment horizontal="center" vertical="center"/>
    </xf>
    <xf numFmtId="0" fontId="0" fillId="13" borderId="6" xfId="0" applyFill="1" applyBorder="1" applyAlignment="1">
      <alignment horizontal="center" vertical="center"/>
    </xf>
    <xf numFmtId="0" fontId="5" fillId="12" borderId="9" xfId="0" applyFont="1" applyFill="1" applyBorder="1" applyAlignment="1">
      <alignment horizontal="center" vertical="center" wrapText="1"/>
    </xf>
    <xf numFmtId="0" fontId="2" fillId="18" borderId="16" xfId="0" applyFont="1" applyFill="1" applyBorder="1" applyAlignment="1">
      <alignment horizontal="center" vertical="center"/>
    </xf>
    <xf numFmtId="0" fontId="9" fillId="13" borderId="6" xfId="0" applyFont="1" applyFill="1" applyBorder="1" applyAlignment="1">
      <alignment horizontal="center" vertical="center"/>
    </xf>
    <xf numFmtId="0" fontId="10" fillId="13" borderId="6" xfId="0" applyFont="1" applyFill="1" applyBorder="1" applyAlignment="1">
      <alignment horizontal="center" vertical="center"/>
    </xf>
    <xf numFmtId="0" fontId="9" fillId="9" borderId="3" xfId="0" applyFont="1" applyFill="1" applyBorder="1" applyAlignment="1">
      <alignment horizontal="center" vertical="center"/>
    </xf>
    <xf numFmtId="0" fontId="0" fillId="9" borderId="17" xfId="0" applyFill="1" applyBorder="1" applyAlignment="1">
      <alignment horizontal="center" vertical="center"/>
    </xf>
    <xf numFmtId="0" fontId="0" fillId="0" borderId="18" xfId="0" applyFont="1" applyBorder="1" applyAlignment="1">
      <alignment horizontal="left" vertical="top" wrapText="1"/>
    </xf>
    <xf numFmtId="0" fontId="9" fillId="9" borderId="17" xfId="0" applyFont="1" applyFill="1" applyBorder="1" applyAlignment="1">
      <alignment horizontal="center" vertical="center"/>
    </xf>
    <xf numFmtId="0" fontId="10" fillId="9" borderId="17" xfId="0" applyFont="1" applyFill="1" applyBorder="1" applyAlignment="1">
      <alignment horizontal="center" vertical="center"/>
    </xf>
    <xf numFmtId="0" fontId="11" fillId="0" borderId="18" xfId="0" applyFont="1" applyBorder="1" applyAlignment="1">
      <alignment horizontal="left" vertical="top" wrapText="1"/>
    </xf>
    <xf numFmtId="0" fontId="9" fillId="10" borderId="0" xfId="0" applyFont="1" applyFill="1" applyBorder="1" applyAlignment="1">
      <alignment horizontal="center" vertical="center"/>
    </xf>
    <xf numFmtId="0" fontId="2" fillId="8" borderId="23" xfId="0" applyFont="1" applyFill="1" applyBorder="1" applyAlignment="1">
      <alignment vertical="center"/>
    </xf>
    <xf numFmtId="0" fontId="2" fillId="8" borderId="19" xfId="0" applyFont="1" applyFill="1" applyBorder="1" applyAlignment="1">
      <alignment vertical="center"/>
    </xf>
    <xf numFmtId="0" fontId="0" fillId="11" borderId="0" xfId="0" applyFill="1" applyBorder="1" applyAlignment="1">
      <alignment vertical="center"/>
    </xf>
    <xf numFmtId="0" fontId="0" fillId="14" borderId="0" xfId="0" applyFill="1" applyBorder="1" applyAlignment="1">
      <alignment vertical="center"/>
    </xf>
    <xf numFmtId="0" fontId="0" fillId="17" borderId="0" xfId="0" applyFill="1" applyBorder="1" applyAlignment="1">
      <alignment vertical="center"/>
    </xf>
    <xf numFmtId="0" fontId="2" fillId="19" borderId="0" xfId="0" applyFont="1" applyFill="1" applyBorder="1" applyAlignment="1">
      <alignment vertical="center"/>
    </xf>
    <xf numFmtId="0" fontId="0" fillId="20" borderId="0" xfId="0" applyFill="1" applyBorder="1" applyAlignment="1">
      <alignment vertical="center"/>
    </xf>
    <xf numFmtId="0" fontId="0" fillId="11" borderId="3" xfId="0" applyFill="1" applyBorder="1" applyAlignment="1">
      <alignment vertical="center"/>
    </xf>
    <xf numFmtId="0" fontId="0" fillId="14" borderId="3" xfId="0" applyFill="1" applyBorder="1" applyAlignment="1">
      <alignment vertical="center"/>
    </xf>
    <xf numFmtId="0" fontId="0" fillId="17" borderId="3" xfId="0" applyFill="1" applyBorder="1" applyAlignment="1">
      <alignment vertical="center"/>
    </xf>
    <xf numFmtId="0" fontId="0" fillId="12" borderId="3" xfId="0" applyFill="1" applyBorder="1" applyAlignment="1">
      <alignment vertical="center"/>
    </xf>
    <xf numFmtId="0" fontId="0" fillId="16" borderId="3" xfId="0" applyFill="1" applyBorder="1" applyAlignment="1">
      <alignment vertical="center"/>
    </xf>
    <xf numFmtId="0" fontId="0" fillId="13" borderId="3" xfId="0" applyFill="1" applyBorder="1" applyAlignment="1">
      <alignment vertical="center"/>
    </xf>
    <xf numFmtId="0" fontId="2" fillId="8" borderId="25" xfId="0" applyFont="1" applyFill="1" applyBorder="1" applyAlignment="1">
      <alignment vertical="center"/>
    </xf>
    <xf numFmtId="0" fontId="0" fillId="13" borderId="3" xfId="0" applyFont="1" applyFill="1" applyBorder="1" applyAlignment="1">
      <alignment horizontal="center" vertical="center"/>
    </xf>
    <xf numFmtId="0" fontId="0" fillId="9" borderId="3" xfId="0" applyFont="1" applyFill="1" applyBorder="1" applyAlignment="1">
      <alignment horizontal="center" vertical="center"/>
    </xf>
    <xf numFmtId="0" fontId="2" fillId="8" borderId="5" xfId="0" applyFont="1" applyFill="1" applyBorder="1" applyAlignment="1">
      <alignment vertical="center"/>
    </xf>
    <xf numFmtId="0" fontId="0" fillId="12" borderId="3" xfId="0" applyFont="1" applyFill="1" applyBorder="1" applyAlignment="1">
      <alignment horizontal="center" vertical="center"/>
    </xf>
    <xf numFmtId="0" fontId="2" fillId="19" borderId="3" xfId="0" applyFont="1" applyFill="1" applyBorder="1" applyAlignment="1">
      <alignment vertical="center"/>
    </xf>
    <xf numFmtId="0" fontId="0" fillId="9" borderId="3" xfId="0" applyFill="1" applyBorder="1" applyAlignment="1">
      <alignment vertical="center"/>
    </xf>
    <xf numFmtId="0" fontId="12" fillId="21" borderId="26" xfId="0" applyFont="1" applyFill="1" applyBorder="1" applyAlignment="1">
      <alignment horizontal="center" vertical="center" wrapText="1"/>
    </xf>
    <xf numFmtId="0" fontId="14" fillId="23" borderId="27" xfId="0" applyFont="1" applyFill="1" applyBorder="1" applyAlignment="1">
      <alignment horizontal="center" vertical="center" wrapText="1"/>
    </xf>
    <xf numFmtId="0" fontId="0" fillId="23" borderId="27" xfId="0" applyFont="1" applyFill="1" applyBorder="1" applyAlignment="1">
      <alignment horizontal="center" vertical="center" wrapText="1"/>
    </xf>
    <xf numFmtId="0" fontId="0" fillId="23" borderId="27" xfId="0" applyFill="1" applyBorder="1" applyAlignment="1">
      <alignment horizontal="left" vertical="top" wrapText="1"/>
    </xf>
    <xf numFmtId="0" fontId="0" fillId="24" borderId="26" xfId="0" applyFill="1" applyBorder="1" applyAlignment="1">
      <alignment horizontal="left" vertical="center" wrapText="1"/>
    </xf>
    <xf numFmtId="0" fontId="0" fillId="24" borderId="27" xfId="0" applyFill="1" applyBorder="1" applyAlignment="1">
      <alignment horizontal="left" vertical="center" wrapText="1"/>
    </xf>
    <xf numFmtId="164" fontId="0" fillId="24" borderId="26" xfId="2" applyFont="1" applyFill="1" applyBorder="1" applyAlignment="1" applyProtection="1">
      <alignment horizontal="center" vertical="center" wrapText="1"/>
    </xf>
    <xf numFmtId="165" fontId="0" fillId="24" borderId="26" xfId="1" applyFont="1" applyFill="1" applyBorder="1" applyAlignment="1" applyProtection="1">
      <alignment horizontal="left" vertical="center" wrapText="1"/>
    </xf>
    <xf numFmtId="0" fontId="3" fillId="2" borderId="26" xfId="0" applyFont="1" applyFill="1" applyBorder="1" applyAlignment="1">
      <alignment horizontal="center" vertical="center"/>
    </xf>
    <xf numFmtId="0" fontId="3" fillId="2" borderId="26" xfId="0" applyFont="1" applyFill="1" applyBorder="1" applyAlignment="1">
      <alignment horizontal="center" vertical="center" wrapText="1"/>
    </xf>
    <xf numFmtId="0" fontId="0" fillId="21" borderId="26" xfId="0" applyFill="1" applyBorder="1" applyAlignment="1">
      <alignment horizontal="center" vertical="center" wrapText="1"/>
    </xf>
    <xf numFmtId="0" fontId="0" fillId="21" borderId="26" xfId="0" applyFill="1" applyBorder="1" applyAlignment="1">
      <alignment horizontal="left" vertical="center" wrapText="1"/>
    </xf>
    <xf numFmtId="0" fontId="16" fillId="13" borderId="26" xfId="0" applyFont="1" applyFill="1" applyBorder="1" applyAlignment="1">
      <alignment horizontal="center" vertical="center" wrapText="1"/>
    </xf>
    <xf numFmtId="0" fontId="0" fillId="9" borderId="26" xfId="0" applyFill="1" applyBorder="1" applyAlignment="1">
      <alignment horizontal="center" vertical="center" wrapText="1"/>
    </xf>
    <xf numFmtId="0" fontId="0" fillId="13" borderId="26" xfId="0" applyFill="1" applyBorder="1" applyAlignment="1">
      <alignment horizontal="center" vertical="center" wrapText="1"/>
    </xf>
    <xf numFmtId="0" fontId="0" fillId="16" borderId="26" xfId="0" applyFill="1" applyBorder="1" applyAlignment="1">
      <alignment horizontal="center" vertical="center" wrapText="1"/>
    </xf>
    <xf numFmtId="0" fontId="0" fillId="21" borderId="26" xfId="0" applyFill="1" applyBorder="1" applyAlignment="1">
      <alignment vertical="top" wrapText="1"/>
    </xf>
    <xf numFmtId="0" fontId="0" fillId="21" borderId="26" xfId="0" applyFill="1" applyBorder="1" applyAlignment="1">
      <alignment horizontal="left" vertical="top" wrapText="1"/>
    </xf>
    <xf numFmtId="0" fontId="0" fillId="13" borderId="26" xfId="0" applyFill="1" applyBorder="1" applyAlignment="1">
      <alignment horizontal="center" vertical="center"/>
    </xf>
    <xf numFmtId="0" fontId="0" fillId="21" borderId="26" xfId="0" applyFill="1" applyBorder="1"/>
    <xf numFmtId="0" fontId="0" fillId="21" borderId="26" xfId="0" applyFill="1" applyBorder="1" applyAlignment="1">
      <alignment wrapText="1"/>
    </xf>
    <xf numFmtId="0" fontId="0" fillId="21" borderId="26" xfId="0" applyFill="1" applyBorder="1" applyAlignment="1">
      <alignment horizontal="left"/>
    </xf>
    <xf numFmtId="0" fontId="3" fillId="2" borderId="26" xfId="0" applyFont="1" applyFill="1" applyBorder="1" applyAlignment="1">
      <alignment vertical="center" wrapText="1"/>
    </xf>
    <xf numFmtId="0" fontId="0" fillId="21" borderId="26" xfId="0" applyFill="1" applyBorder="1" applyAlignment="1">
      <alignment vertical="center" wrapText="1"/>
    </xf>
    <xf numFmtId="0" fontId="0" fillId="12" borderId="26" xfId="0" applyFont="1" applyFill="1" applyBorder="1" applyAlignment="1">
      <alignment horizontal="center" vertical="center" wrapText="1"/>
    </xf>
    <xf numFmtId="0" fontId="0" fillId="21" borderId="26" xfId="0" applyFill="1" applyBorder="1" applyAlignment="1">
      <alignment horizontal="center"/>
    </xf>
    <xf numFmtId="0" fontId="0" fillId="25" borderId="26" xfId="0" applyFill="1" applyBorder="1" applyAlignment="1">
      <alignment horizontal="center"/>
    </xf>
    <xf numFmtId="0" fontId="0" fillId="26" borderId="26" xfId="0" applyFill="1" applyBorder="1" applyAlignment="1">
      <alignment horizontal="center"/>
    </xf>
    <xf numFmtId="166" fontId="0" fillId="27" borderId="26" xfId="0" applyNumberFormat="1" applyFill="1" applyBorder="1" applyAlignment="1">
      <alignment horizontal="center"/>
    </xf>
    <xf numFmtId="0" fontId="3" fillId="28" borderId="30" xfId="0" applyFont="1" applyFill="1" applyBorder="1" applyAlignment="1">
      <alignment horizontal="center"/>
    </xf>
    <xf numFmtId="0" fontId="3" fillId="28" borderId="31" xfId="0" applyFont="1" applyFill="1" applyBorder="1" applyAlignment="1">
      <alignment horizontal="center"/>
    </xf>
    <xf numFmtId="0" fontId="3" fillId="28" borderId="0" xfId="0" applyFont="1" applyFill="1" applyBorder="1" applyAlignment="1">
      <alignment horizontal="center"/>
    </xf>
    <xf numFmtId="0" fontId="0" fillId="29" borderId="0" xfId="0" applyFill="1" applyBorder="1" applyAlignment="1">
      <alignment horizontal="center"/>
    </xf>
    <xf numFmtId="0" fontId="0" fillId="29" borderId="32" xfId="0" applyFill="1" applyBorder="1" applyAlignment="1">
      <alignment horizontal="center"/>
    </xf>
    <xf numFmtId="0" fontId="0" fillId="13" borderId="26" xfId="0" applyFont="1" applyFill="1" applyBorder="1" applyAlignment="1">
      <alignment horizontal="left" vertical="center" wrapText="1"/>
    </xf>
    <xf numFmtId="0" fontId="3" fillId="17" borderId="26" xfId="0" applyFont="1" applyFill="1" applyBorder="1" applyAlignment="1">
      <alignment horizontal="left" vertical="center" wrapText="1"/>
    </xf>
    <xf numFmtId="0" fontId="17" fillId="2" borderId="26" xfId="0" applyFont="1" applyFill="1" applyBorder="1" applyAlignment="1">
      <alignment horizontal="center" vertical="center" textRotation="75"/>
    </xf>
    <xf numFmtId="0" fontId="17" fillId="7" borderId="26" xfId="0" applyFont="1" applyFill="1" applyBorder="1" applyAlignment="1">
      <alignment horizontal="center" vertical="center" textRotation="75"/>
    </xf>
    <xf numFmtId="0" fontId="17" fillId="7" borderId="26" xfId="0" applyFont="1" applyFill="1" applyBorder="1" applyAlignment="1">
      <alignment horizontal="center" vertical="center" textRotation="75" wrapText="1"/>
    </xf>
    <xf numFmtId="0" fontId="17" fillId="4" borderId="26" xfId="0" applyFont="1" applyFill="1" applyBorder="1" applyAlignment="1">
      <alignment horizontal="center" vertical="center" textRotation="75" wrapText="1"/>
    </xf>
    <xf numFmtId="0" fontId="17" fillId="3" borderId="26" xfId="0" applyFont="1" applyFill="1" applyBorder="1" applyAlignment="1">
      <alignment horizontal="center" vertical="center" textRotation="75" wrapText="1"/>
    </xf>
    <xf numFmtId="0" fontId="17" fillId="5" borderId="26" xfId="0" applyFont="1" applyFill="1" applyBorder="1" applyAlignment="1">
      <alignment horizontal="center" vertical="center" textRotation="75" wrapText="1"/>
    </xf>
    <xf numFmtId="0" fontId="17" fillId="6" borderId="26" xfId="0" applyFont="1" applyFill="1" applyBorder="1" applyAlignment="1">
      <alignment horizontal="center" vertical="center" textRotation="75" wrapText="1"/>
    </xf>
    <xf numFmtId="0" fontId="18" fillId="21" borderId="26" xfId="0" applyFont="1" applyFill="1" applyBorder="1" applyAlignment="1">
      <alignment horizontal="center" vertical="center" wrapText="1"/>
    </xf>
    <xf numFmtId="0" fontId="2" fillId="30" borderId="26" xfId="0" applyFont="1" applyFill="1" applyBorder="1" applyAlignment="1">
      <alignment horizontal="center" vertical="center" wrapText="1"/>
    </xf>
    <xf numFmtId="0" fontId="0" fillId="31" borderId="26" xfId="0" applyFill="1" applyBorder="1" applyAlignment="1">
      <alignment horizontal="center" vertical="center" wrapText="1"/>
    </xf>
    <xf numFmtId="0" fontId="2" fillId="32" borderId="26" xfId="0" applyFont="1" applyFill="1" applyBorder="1" applyAlignment="1">
      <alignment horizontal="center" vertical="center" wrapText="1"/>
    </xf>
    <xf numFmtId="0" fontId="0" fillId="33" borderId="26" xfId="0" applyFill="1" applyBorder="1" applyAlignment="1">
      <alignment horizontal="center" vertical="center" wrapText="1"/>
    </xf>
    <xf numFmtId="0" fontId="0" fillId="0" borderId="0" xfId="0" applyFont="1" applyBorder="1"/>
    <xf numFmtId="0" fontId="0" fillId="0" borderId="30" xfId="0" applyBorder="1"/>
    <xf numFmtId="0" fontId="0" fillId="0" borderId="31" xfId="0" applyBorder="1"/>
    <xf numFmtId="0" fontId="0" fillId="0" borderId="32" xfId="0" applyBorder="1"/>
    <xf numFmtId="0" fontId="0" fillId="0" borderId="0" xfId="0" applyBorder="1"/>
    <xf numFmtId="0" fontId="2" fillId="8" borderId="13" xfId="0" applyFont="1" applyFill="1" applyBorder="1" applyAlignment="1">
      <alignment horizontal="center" vertical="center"/>
    </xf>
    <xf numFmtId="0" fontId="2" fillId="8" borderId="24" xfId="0" applyFont="1" applyFill="1" applyBorder="1" applyAlignment="1">
      <alignment horizontal="center" vertical="center"/>
    </xf>
    <xf numFmtId="0" fontId="0" fillId="0" borderId="19" xfId="0" applyBorder="1" applyAlignment="1">
      <alignment horizontal="center" vertical="center"/>
    </xf>
    <xf numFmtId="0" fontId="2" fillId="8" borderId="22" xfId="0" applyFont="1" applyFill="1" applyBorder="1" applyAlignment="1">
      <alignment horizontal="center" vertical="center"/>
    </xf>
    <xf numFmtId="0" fontId="4" fillId="2" borderId="8" xfId="0" applyFont="1" applyFill="1" applyBorder="1" applyAlignment="1">
      <alignment horizontal="center" vertical="center" textRotation="90"/>
    </xf>
    <xf numFmtId="0" fontId="7" fillId="0" borderId="3" xfId="0" applyFont="1" applyBorder="1" applyAlignment="1">
      <alignment horizontal="center" vertical="center"/>
    </xf>
    <xf numFmtId="0" fontId="6" fillId="0" borderId="12" xfId="0" applyFont="1" applyBorder="1" applyAlignment="1">
      <alignment horizontal="center" vertical="center" wrapText="1"/>
    </xf>
    <xf numFmtId="0" fontId="9" fillId="15" borderId="7" xfId="0" applyFont="1" applyFill="1" applyBorder="1" applyAlignment="1">
      <alignment horizontal="center" vertical="center"/>
    </xf>
    <xf numFmtId="0" fontId="9" fillId="15" borderId="3" xfId="0" applyFont="1" applyFill="1" applyBorder="1" applyAlignment="1">
      <alignment horizontal="center" vertical="center"/>
    </xf>
    <xf numFmtId="0" fontId="9" fillId="16" borderId="7" xfId="0" applyFont="1" applyFill="1" applyBorder="1" applyAlignment="1">
      <alignment horizontal="center" vertical="center"/>
    </xf>
    <xf numFmtId="0" fontId="9" fillId="13" borderId="3" xfId="0" applyFont="1" applyFill="1" applyBorder="1" applyAlignment="1">
      <alignment horizontal="center" vertical="center"/>
    </xf>
    <xf numFmtId="0" fontId="9" fillId="13" borderId="7" xfId="0" applyFont="1" applyFill="1" applyBorder="1" applyAlignment="1">
      <alignment horizontal="center" vertical="center"/>
    </xf>
    <xf numFmtId="0" fontId="9" fillId="9" borderId="3" xfId="0" applyFont="1" applyFill="1" applyBorder="1" applyAlignment="1">
      <alignment horizontal="center" vertical="center"/>
    </xf>
    <xf numFmtId="0" fontId="0" fillId="0" borderId="20" xfId="0" applyBorder="1" applyAlignment="1">
      <alignment horizontal="center" vertical="center"/>
    </xf>
    <xf numFmtId="0" fontId="9" fillId="9" borderId="21" xfId="0" applyFont="1" applyFill="1" applyBorder="1" applyAlignment="1">
      <alignment horizontal="center" vertical="center"/>
    </xf>
    <xf numFmtId="0" fontId="9" fillId="10" borderId="0" xfId="0" applyFont="1" applyFill="1" applyBorder="1" applyAlignment="1">
      <alignment horizontal="center" vertical="center"/>
    </xf>
    <xf numFmtId="0" fontId="2" fillId="8" borderId="4"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5" xfId="0" applyFont="1" applyFill="1" applyBorder="1" applyAlignment="1">
      <alignment horizontal="center" vertical="center"/>
    </xf>
    <xf numFmtId="0" fontId="7" fillId="0" borderId="14" xfId="0" applyFont="1" applyBorder="1" applyAlignment="1">
      <alignment horizontal="center" vertical="center"/>
    </xf>
    <xf numFmtId="0" fontId="0" fillId="23" borderId="27" xfId="0" applyFill="1" applyBorder="1" applyAlignment="1">
      <alignment horizontal="left" vertical="center" wrapText="1"/>
    </xf>
    <xf numFmtId="0" fontId="0" fillId="24" borderId="26" xfId="0" applyFill="1" applyBorder="1" applyAlignment="1">
      <alignment horizontal="left" vertical="center" wrapText="1"/>
    </xf>
    <xf numFmtId="0" fontId="0" fillId="23" borderId="26" xfId="0" applyFont="1" applyFill="1" applyBorder="1" applyAlignment="1">
      <alignment horizontal="center" vertical="center" wrapText="1"/>
    </xf>
    <xf numFmtId="0" fontId="0" fillId="23" borderId="27" xfId="0" applyFont="1" applyFill="1" applyBorder="1" applyAlignment="1">
      <alignment horizontal="center" vertical="center" wrapText="1"/>
    </xf>
    <xf numFmtId="0" fontId="0" fillId="23" borderId="26" xfId="0" applyFill="1" applyBorder="1" applyAlignment="1">
      <alignment horizontal="left" vertical="top" wrapText="1"/>
    </xf>
    <xf numFmtId="0" fontId="0" fillId="23" borderId="27" xfId="0" applyFill="1" applyBorder="1" applyAlignment="1">
      <alignment horizontal="left" vertical="top" wrapText="1"/>
    </xf>
    <xf numFmtId="0" fontId="13" fillId="22" borderId="26" xfId="0" applyFont="1" applyFill="1" applyBorder="1" applyAlignment="1">
      <alignment horizontal="center" vertical="center" wrapText="1"/>
    </xf>
    <xf numFmtId="0" fontId="14" fillId="23" borderId="26" xfId="0" applyFont="1" applyFill="1" applyBorder="1" applyAlignment="1">
      <alignment horizontal="center" vertical="center" wrapText="1"/>
    </xf>
    <xf numFmtId="0" fontId="14" fillId="23" borderId="27"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0" fillId="21" borderId="26" xfId="0" applyFill="1" applyBorder="1" applyAlignment="1">
      <alignment horizontal="center" vertical="center" wrapText="1"/>
    </xf>
    <xf numFmtId="0" fontId="0" fillId="21" borderId="26" xfId="0" applyFill="1" applyBorder="1" applyAlignment="1">
      <alignment horizontal="left" vertical="center" wrapText="1"/>
    </xf>
    <xf numFmtId="0" fontId="3" fillId="2" borderId="29" xfId="0" applyFont="1" applyFill="1" applyBorder="1" applyAlignment="1">
      <alignment horizontal="center" vertical="center" wrapText="1"/>
    </xf>
    <xf numFmtId="0" fontId="0" fillId="21" borderId="33" xfId="0" applyFill="1" applyBorder="1" applyAlignment="1">
      <alignment horizontal="left" vertical="center" wrapText="1"/>
    </xf>
  </cellXfs>
  <cellStyles count="3">
    <cellStyle name="Milliers" xfId="1" builtinId="3"/>
    <cellStyle name="Monétaire" xfId="2" builtinId="4"/>
    <cellStyle name="Normal" xfId="0" builtinId="0"/>
  </cellStyles>
  <dxfs count="28">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
      <font>
        <b/>
        <sz val="11"/>
        <color rgb="FF000000"/>
        <name val="Calibri"/>
      </font>
      <fill>
        <patternFill>
          <bgColor rgb="FFFF0000"/>
        </patternFill>
      </fill>
    </dxf>
    <dxf>
      <font>
        <sz val="11"/>
        <color rgb="FF000000"/>
        <name val="Calibri"/>
      </font>
      <fill>
        <patternFill>
          <bgColor rgb="FFFFC000"/>
        </patternFill>
      </fill>
    </dxf>
    <dxf>
      <font>
        <sz val="11"/>
        <color rgb="FF000000"/>
        <name val="Calibri"/>
      </font>
      <fill>
        <patternFill>
          <bgColor rgb="FFFFFF00"/>
        </patternFill>
      </fill>
    </dxf>
    <dxf>
      <font>
        <sz val="11"/>
        <color rgb="FF000000"/>
        <name val="Calibri"/>
      </font>
      <fill>
        <patternFill>
          <bgColor rgb="FF92D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EC008D"/>
      <rgbColor rgb="FF00FFFF"/>
      <rgbColor rgb="FF800000"/>
      <rgbColor rgb="FF008000"/>
      <rgbColor rgb="FF002060"/>
      <rgbColor rgb="FF808000"/>
      <rgbColor rgb="FF800080"/>
      <rgbColor rgb="FF0080BC"/>
      <rgbColor rgb="FFBFBFBF"/>
      <rgbColor rgb="FF808080"/>
      <rgbColor rgb="FF8EB4E3"/>
      <rgbColor rgb="FF77216D"/>
      <rgbColor rgb="FFF2F2F2"/>
      <rgbColor rgb="FFDCE6F2"/>
      <rgbColor rgb="FF660066"/>
      <rgbColor rgb="FFA6A6A6"/>
      <rgbColor rgb="FF0070C0"/>
      <rgbColor rgb="FFC6D9F1"/>
      <rgbColor rgb="FF000080"/>
      <rgbColor rgb="FFFF00FF"/>
      <rgbColor rgb="FFFFFF00"/>
      <rgbColor rgb="FF00FFFF"/>
      <rgbColor rgb="FF800080"/>
      <rgbColor rgb="FF800000"/>
      <rgbColor rgb="FF008080"/>
      <rgbColor rgb="FF0000FF"/>
      <rgbColor rgb="FF00AFAB"/>
      <rgbColor rgb="FFB8D9EC"/>
      <rgbColor rgb="FFD9D9D9"/>
      <rgbColor rgb="FFFFE5F4"/>
      <rgbColor rgb="FFB8D0ED"/>
      <rgbColor rgb="FFFFC9E9"/>
      <rgbColor rgb="FFCCC1DA"/>
      <rgbColor rgb="FFFAC090"/>
      <rgbColor rgb="FF3366FF"/>
      <rgbColor rgb="FFB9CDE5"/>
      <rgbColor rgb="FF92D050"/>
      <rgbColor rgb="FFFFC000"/>
      <rgbColor rgb="FFC7A900"/>
      <rgbColor rgb="FFE73C50"/>
      <rgbColor rgb="FF558ED5"/>
      <rgbColor rgb="FF878787"/>
      <rgbColor rgb="FF0B2A4A"/>
      <rgbColor rgb="FF00B050"/>
      <rgbColor rgb="FF17375E"/>
      <rgbColor rgb="FF13426B"/>
      <rgbColor rgb="FF993300"/>
      <rgbColor rgb="FF993366"/>
      <rgbColor rgb="FF1F497D"/>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autoTitleDeleted val="1"/>
    <c:plotArea>
      <c:layout/>
      <c:radarChart>
        <c:radarStyle val="marker"/>
        <c:varyColors val="1"/>
        <c:ser>
          <c:idx val="0"/>
          <c:order val="0"/>
          <c:tx>
            <c:strRef>
              <c:f>datacartoPP!$A$1</c:f>
              <c:strCache>
                <c:ptCount val="1"/>
                <c:pt idx="0">
                  <c:v>Série 1</c:v>
                </c:pt>
              </c:strCache>
            </c:strRef>
          </c:tx>
          <c:spPr>
            <a:ln w="76320">
              <a:solidFill>
                <a:srgbClr val="92D05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datacartoPP!$A$2:$A$360</c:f>
              <c:numCache>
                <c:formatCode>General</c:formatCode>
                <c:ptCount val="3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numCache>
            </c:numRef>
          </c:val>
          <c:extLst>
            <c:ext xmlns:c16="http://schemas.microsoft.com/office/drawing/2014/chart" uri="{C3380CC4-5D6E-409C-BE32-E72D297353CC}">
              <c16:uniqueId val="{00000000-DC40-4FC5-B849-FD32DADD0924}"/>
            </c:ext>
          </c:extLst>
        </c:ser>
        <c:ser>
          <c:idx val="1"/>
          <c:order val="1"/>
          <c:tx>
            <c:strRef>
              <c:f>datacartoPP!$B$1</c:f>
              <c:strCache>
                <c:ptCount val="1"/>
                <c:pt idx="0">
                  <c:v>Série 2</c:v>
                </c:pt>
              </c:strCache>
            </c:strRef>
          </c:tx>
          <c:spPr>
            <a:ln w="76320">
              <a:solidFill>
                <a:srgbClr val="FFC00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datacartoPP!$B$2:$B$360</c:f>
              <c:numCache>
                <c:formatCode>General</c:formatCode>
                <c:ptCount val="359"/>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pt idx="26">
                  <c:v>0.9</c:v>
                </c:pt>
                <c:pt idx="27">
                  <c:v>0.9</c:v>
                </c:pt>
                <c:pt idx="28">
                  <c:v>0.9</c:v>
                </c:pt>
                <c:pt idx="29">
                  <c:v>0.9</c:v>
                </c:pt>
                <c:pt idx="30">
                  <c:v>0.9</c:v>
                </c:pt>
                <c:pt idx="31">
                  <c:v>0.9</c:v>
                </c:pt>
                <c:pt idx="32">
                  <c:v>0.9</c:v>
                </c:pt>
                <c:pt idx="33">
                  <c:v>0.9</c:v>
                </c:pt>
                <c:pt idx="34">
                  <c:v>0.9</c:v>
                </c:pt>
                <c:pt idx="35">
                  <c:v>0.9</c:v>
                </c:pt>
                <c:pt idx="36">
                  <c:v>0.9</c:v>
                </c:pt>
                <c:pt idx="37">
                  <c:v>0.9</c:v>
                </c:pt>
                <c:pt idx="38">
                  <c:v>0.9</c:v>
                </c:pt>
                <c:pt idx="39">
                  <c:v>0.9</c:v>
                </c:pt>
                <c:pt idx="40">
                  <c:v>0.9</c:v>
                </c:pt>
                <c:pt idx="41">
                  <c:v>0.9</c:v>
                </c:pt>
                <c:pt idx="42">
                  <c:v>0.9</c:v>
                </c:pt>
                <c:pt idx="43">
                  <c:v>0.9</c:v>
                </c:pt>
                <c:pt idx="44">
                  <c:v>0.9</c:v>
                </c:pt>
                <c:pt idx="45">
                  <c:v>0.9</c:v>
                </c:pt>
                <c:pt idx="46">
                  <c:v>0.9</c:v>
                </c:pt>
                <c:pt idx="47">
                  <c:v>0.9</c:v>
                </c:pt>
                <c:pt idx="48">
                  <c:v>0.9</c:v>
                </c:pt>
                <c:pt idx="49">
                  <c:v>0.9</c:v>
                </c:pt>
                <c:pt idx="50">
                  <c:v>0.9</c:v>
                </c:pt>
                <c:pt idx="51">
                  <c:v>0.9</c:v>
                </c:pt>
                <c:pt idx="52">
                  <c:v>0.9</c:v>
                </c:pt>
                <c:pt idx="53">
                  <c:v>0.9</c:v>
                </c:pt>
                <c:pt idx="54">
                  <c:v>0.9</c:v>
                </c:pt>
                <c:pt idx="55">
                  <c:v>0.9</c:v>
                </c:pt>
                <c:pt idx="56">
                  <c:v>0.9</c:v>
                </c:pt>
                <c:pt idx="57">
                  <c:v>0.9</c:v>
                </c:pt>
                <c:pt idx="58">
                  <c:v>0.9</c:v>
                </c:pt>
                <c:pt idx="59">
                  <c:v>0.9</c:v>
                </c:pt>
                <c:pt idx="60">
                  <c:v>0.9</c:v>
                </c:pt>
                <c:pt idx="61">
                  <c:v>0.9</c:v>
                </c:pt>
                <c:pt idx="62">
                  <c:v>0.9</c:v>
                </c:pt>
                <c:pt idx="63">
                  <c:v>0.9</c:v>
                </c:pt>
                <c:pt idx="64">
                  <c:v>0.9</c:v>
                </c:pt>
                <c:pt idx="65">
                  <c:v>0.9</c:v>
                </c:pt>
                <c:pt idx="66">
                  <c:v>0.9</c:v>
                </c:pt>
                <c:pt idx="67">
                  <c:v>0.9</c:v>
                </c:pt>
                <c:pt idx="68">
                  <c:v>0.9</c:v>
                </c:pt>
                <c:pt idx="69">
                  <c:v>0.9</c:v>
                </c:pt>
                <c:pt idx="70">
                  <c:v>0.9</c:v>
                </c:pt>
                <c:pt idx="71">
                  <c:v>0.9</c:v>
                </c:pt>
                <c:pt idx="72">
                  <c:v>0.9</c:v>
                </c:pt>
                <c:pt idx="73">
                  <c:v>0.9</c:v>
                </c:pt>
                <c:pt idx="74">
                  <c:v>0.9</c:v>
                </c:pt>
                <c:pt idx="75">
                  <c:v>0.9</c:v>
                </c:pt>
                <c:pt idx="76">
                  <c:v>0.9</c:v>
                </c:pt>
                <c:pt idx="77">
                  <c:v>0.9</c:v>
                </c:pt>
                <c:pt idx="78">
                  <c:v>0.9</c:v>
                </c:pt>
                <c:pt idx="79">
                  <c:v>0.9</c:v>
                </c:pt>
                <c:pt idx="80">
                  <c:v>0.9</c:v>
                </c:pt>
                <c:pt idx="81">
                  <c:v>0.9</c:v>
                </c:pt>
                <c:pt idx="82">
                  <c:v>0.9</c:v>
                </c:pt>
                <c:pt idx="83">
                  <c:v>0.9</c:v>
                </c:pt>
                <c:pt idx="84">
                  <c:v>0.9</c:v>
                </c:pt>
                <c:pt idx="85">
                  <c:v>0.9</c:v>
                </c:pt>
                <c:pt idx="86">
                  <c:v>0.9</c:v>
                </c:pt>
                <c:pt idx="87">
                  <c:v>0.9</c:v>
                </c:pt>
                <c:pt idx="88">
                  <c:v>0.9</c:v>
                </c:pt>
                <c:pt idx="89">
                  <c:v>0.9</c:v>
                </c:pt>
                <c:pt idx="90">
                  <c:v>0.9</c:v>
                </c:pt>
                <c:pt idx="91">
                  <c:v>0.9</c:v>
                </c:pt>
                <c:pt idx="92">
                  <c:v>0.9</c:v>
                </c:pt>
                <c:pt idx="93">
                  <c:v>0.9</c:v>
                </c:pt>
                <c:pt idx="94">
                  <c:v>0.9</c:v>
                </c:pt>
                <c:pt idx="95">
                  <c:v>0.9</c:v>
                </c:pt>
                <c:pt idx="96">
                  <c:v>0.9</c:v>
                </c:pt>
                <c:pt idx="97">
                  <c:v>0.9</c:v>
                </c:pt>
                <c:pt idx="98">
                  <c:v>0.9</c:v>
                </c:pt>
                <c:pt idx="99">
                  <c:v>0.9</c:v>
                </c:pt>
                <c:pt idx="100">
                  <c:v>0.9</c:v>
                </c:pt>
                <c:pt idx="101">
                  <c:v>0.9</c:v>
                </c:pt>
                <c:pt idx="102">
                  <c:v>0.9</c:v>
                </c:pt>
                <c:pt idx="103">
                  <c:v>0.9</c:v>
                </c:pt>
                <c:pt idx="104">
                  <c:v>0.9</c:v>
                </c:pt>
                <c:pt idx="105">
                  <c:v>0.9</c:v>
                </c:pt>
                <c:pt idx="106">
                  <c:v>0.9</c:v>
                </c:pt>
                <c:pt idx="107">
                  <c:v>0.9</c:v>
                </c:pt>
                <c:pt idx="108">
                  <c:v>0.9</c:v>
                </c:pt>
                <c:pt idx="109">
                  <c:v>0.9</c:v>
                </c:pt>
                <c:pt idx="110">
                  <c:v>0.9</c:v>
                </c:pt>
                <c:pt idx="111">
                  <c:v>0.9</c:v>
                </c:pt>
                <c:pt idx="112">
                  <c:v>0.9</c:v>
                </c:pt>
                <c:pt idx="113">
                  <c:v>0.9</c:v>
                </c:pt>
                <c:pt idx="114">
                  <c:v>0.9</c:v>
                </c:pt>
                <c:pt idx="115">
                  <c:v>0.9</c:v>
                </c:pt>
                <c:pt idx="116">
                  <c:v>0.9</c:v>
                </c:pt>
                <c:pt idx="117">
                  <c:v>0.9</c:v>
                </c:pt>
                <c:pt idx="118">
                  <c:v>0.9</c:v>
                </c:pt>
                <c:pt idx="119">
                  <c:v>0.9</c:v>
                </c:pt>
                <c:pt idx="120">
                  <c:v>0.9</c:v>
                </c:pt>
                <c:pt idx="121">
                  <c:v>0.9</c:v>
                </c:pt>
                <c:pt idx="122">
                  <c:v>0.9</c:v>
                </c:pt>
                <c:pt idx="123">
                  <c:v>0.9</c:v>
                </c:pt>
                <c:pt idx="124">
                  <c:v>0.9</c:v>
                </c:pt>
                <c:pt idx="125">
                  <c:v>0.9</c:v>
                </c:pt>
                <c:pt idx="126">
                  <c:v>0.9</c:v>
                </c:pt>
                <c:pt idx="127">
                  <c:v>0.9</c:v>
                </c:pt>
                <c:pt idx="128">
                  <c:v>0.9</c:v>
                </c:pt>
                <c:pt idx="129">
                  <c:v>0.9</c:v>
                </c:pt>
                <c:pt idx="130">
                  <c:v>0.9</c:v>
                </c:pt>
                <c:pt idx="131">
                  <c:v>0.9</c:v>
                </c:pt>
                <c:pt idx="132">
                  <c:v>0.9</c:v>
                </c:pt>
                <c:pt idx="133">
                  <c:v>0.9</c:v>
                </c:pt>
                <c:pt idx="134">
                  <c:v>0.9</c:v>
                </c:pt>
                <c:pt idx="135">
                  <c:v>0.9</c:v>
                </c:pt>
                <c:pt idx="136">
                  <c:v>0.9</c:v>
                </c:pt>
                <c:pt idx="137">
                  <c:v>0.9</c:v>
                </c:pt>
                <c:pt idx="138">
                  <c:v>0.9</c:v>
                </c:pt>
                <c:pt idx="139">
                  <c:v>0.9</c:v>
                </c:pt>
                <c:pt idx="140">
                  <c:v>0.9</c:v>
                </c:pt>
                <c:pt idx="141">
                  <c:v>0.9</c:v>
                </c:pt>
                <c:pt idx="142">
                  <c:v>0.9</c:v>
                </c:pt>
                <c:pt idx="143">
                  <c:v>0.9</c:v>
                </c:pt>
                <c:pt idx="144">
                  <c:v>0.9</c:v>
                </c:pt>
                <c:pt idx="145">
                  <c:v>0.9</c:v>
                </c:pt>
                <c:pt idx="146">
                  <c:v>0.9</c:v>
                </c:pt>
                <c:pt idx="147">
                  <c:v>0.9</c:v>
                </c:pt>
                <c:pt idx="148">
                  <c:v>0.9</c:v>
                </c:pt>
                <c:pt idx="149">
                  <c:v>0.9</c:v>
                </c:pt>
                <c:pt idx="150">
                  <c:v>0.9</c:v>
                </c:pt>
                <c:pt idx="151">
                  <c:v>0.9</c:v>
                </c:pt>
                <c:pt idx="152">
                  <c:v>0.9</c:v>
                </c:pt>
                <c:pt idx="153">
                  <c:v>0.9</c:v>
                </c:pt>
                <c:pt idx="154">
                  <c:v>0.9</c:v>
                </c:pt>
                <c:pt idx="155">
                  <c:v>0.9</c:v>
                </c:pt>
                <c:pt idx="156">
                  <c:v>0.9</c:v>
                </c:pt>
                <c:pt idx="157">
                  <c:v>0.9</c:v>
                </c:pt>
                <c:pt idx="158">
                  <c:v>0.9</c:v>
                </c:pt>
                <c:pt idx="159">
                  <c:v>0.9</c:v>
                </c:pt>
                <c:pt idx="160">
                  <c:v>0.9</c:v>
                </c:pt>
                <c:pt idx="161">
                  <c:v>0.9</c:v>
                </c:pt>
                <c:pt idx="162">
                  <c:v>0.9</c:v>
                </c:pt>
                <c:pt idx="163">
                  <c:v>0.9</c:v>
                </c:pt>
                <c:pt idx="164">
                  <c:v>0.9</c:v>
                </c:pt>
                <c:pt idx="165">
                  <c:v>0.9</c:v>
                </c:pt>
                <c:pt idx="166">
                  <c:v>0.9</c:v>
                </c:pt>
                <c:pt idx="167">
                  <c:v>0.9</c:v>
                </c:pt>
                <c:pt idx="168">
                  <c:v>0.9</c:v>
                </c:pt>
                <c:pt idx="169">
                  <c:v>0.9</c:v>
                </c:pt>
                <c:pt idx="170">
                  <c:v>0.9</c:v>
                </c:pt>
                <c:pt idx="171">
                  <c:v>0.9</c:v>
                </c:pt>
                <c:pt idx="172">
                  <c:v>0.9</c:v>
                </c:pt>
                <c:pt idx="173">
                  <c:v>0.9</c:v>
                </c:pt>
                <c:pt idx="174">
                  <c:v>0.9</c:v>
                </c:pt>
                <c:pt idx="175">
                  <c:v>0.9</c:v>
                </c:pt>
                <c:pt idx="176">
                  <c:v>0.9</c:v>
                </c:pt>
                <c:pt idx="177">
                  <c:v>0.9</c:v>
                </c:pt>
                <c:pt idx="178">
                  <c:v>0.9</c:v>
                </c:pt>
                <c:pt idx="179">
                  <c:v>0.9</c:v>
                </c:pt>
                <c:pt idx="180">
                  <c:v>0.9</c:v>
                </c:pt>
                <c:pt idx="181">
                  <c:v>0.9</c:v>
                </c:pt>
                <c:pt idx="182">
                  <c:v>0.9</c:v>
                </c:pt>
                <c:pt idx="183">
                  <c:v>0.9</c:v>
                </c:pt>
                <c:pt idx="184">
                  <c:v>0.9</c:v>
                </c:pt>
                <c:pt idx="185">
                  <c:v>0.9</c:v>
                </c:pt>
                <c:pt idx="186">
                  <c:v>0.9</c:v>
                </c:pt>
                <c:pt idx="187">
                  <c:v>0.9</c:v>
                </c:pt>
                <c:pt idx="188">
                  <c:v>0.9</c:v>
                </c:pt>
                <c:pt idx="189">
                  <c:v>0.9</c:v>
                </c:pt>
                <c:pt idx="190">
                  <c:v>0.9</c:v>
                </c:pt>
                <c:pt idx="191">
                  <c:v>0.9</c:v>
                </c:pt>
                <c:pt idx="192">
                  <c:v>0.9</c:v>
                </c:pt>
                <c:pt idx="193">
                  <c:v>0.9</c:v>
                </c:pt>
                <c:pt idx="194">
                  <c:v>0.9</c:v>
                </c:pt>
                <c:pt idx="195">
                  <c:v>0.9</c:v>
                </c:pt>
                <c:pt idx="196">
                  <c:v>0.9</c:v>
                </c:pt>
                <c:pt idx="197">
                  <c:v>0.9</c:v>
                </c:pt>
                <c:pt idx="198">
                  <c:v>0.9</c:v>
                </c:pt>
                <c:pt idx="199">
                  <c:v>0.9</c:v>
                </c:pt>
                <c:pt idx="200">
                  <c:v>0.9</c:v>
                </c:pt>
                <c:pt idx="201">
                  <c:v>0.9</c:v>
                </c:pt>
                <c:pt idx="202">
                  <c:v>0.9</c:v>
                </c:pt>
                <c:pt idx="203">
                  <c:v>0.9</c:v>
                </c:pt>
                <c:pt idx="204">
                  <c:v>0.9</c:v>
                </c:pt>
                <c:pt idx="205">
                  <c:v>0.9</c:v>
                </c:pt>
                <c:pt idx="206">
                  <c:v>0.9</c:v>
                </c:pt>
                <c:pt idx="207">
                  <c:v>0.9</c:v>
                </c:pt>
                <c:pt idx="208">
                  <c:v>0.9</c:v>
                </c:pt>
                <c:pt idx="209">
                  <c:v>0.9</c:v>
                </c:pt>
                <c:pt idx="210">
                  <c:v>0.9</c:v>
                </c:pt>
                <c:pt idx="211">
                  <c:v>0.9</c:v>
                </c:pt>
                <c:pt idx="212">
                  <c:v>0.9</c:v>
                </c:pt>
                <c:pt idx="213">
                  <c:v>0.9</c:v>
                </c:pt>
                <c:pt idx="214">
                  <c:v>0.9</c:v>
                </c:pt>
                <c:pt idx="215">
                  <c:v>0.9</c:v>
                </c:pt>
                <c:pt idx="216">
                  <c:v>0.9</c:v>
                </c:pt>
                <c:pt idx="217">
                  <c:v>0.9</c:v>
                </c:pt>
                <c:pt idx="218">
                  <c:v>0.9</c:v>
                </c:pt>
                <c:pt idx="219">
                  <c:v>0.9</c:v>
                </c:pt>
                <c:pt idx="220">
                  <c:v>0.9</c:v>
                </c:pt>
                <c:pt idx="221">
                  <c:v>0.9</c:v>
                </c:pt>
                <c:pt idx="222">
                  <c:v>0.9</c:v>
                </c:pt>
                <c:pt idx="223">
                  <c:v>0.9</c:v>
                </c:pt>
                <c:pt idx="224">
                  <c:v>0.9</c:v>
                </c:pt>
                <c:pt idx="225">
                  <c:v>0.9</c:v>
                </c:pt>
                <c:pt idx="226">
                  <c:v>0.9</c:v>
                </c:pt>
                <c:pt idx="227">
                  <c:v>0.9</c:v>
                </c:pt>
                <c:pt idx="228">
                  <c:v>0.9</c:v>
                </c:pt>
                <c:pt idx="229">
                  <c:v>0.9</c:v>
                </c:pt>
                <c:pt idx="230">
                  <c:v>0.9</c:v>
                </c:pt>
                <c:pt idx="231">
                  <c:v>0.9</c:v>
                </c:pt>
                <c:pt idx="232">
                  <c:v>0.9</c:v>
                </c:pt>
                <c:pt idx="233">
                  <c:v>0.9</c:v>
                </c:pt>
                <c:pt idx="234">
                  <c:v>0.9</c:v>
                </c:pt>
                <c:pt idx="235">
                  <c:v>0.9</c:v>
                </c:pt>
                <c:pt idx="236">
                  <c:v>0.9</c:v>
                </c:pt>
                <c:pt idx="237">
                  <c:v>0.9</c:v>
                </c:pt>
                <c:pt idx="238">
                  <c:v>0.9</c:v>
                </c:pt>
                <c:pt idx="239">
                  <c:v>0.9</c:v>
                </c:pt>
                <c:pt idx="240">
                  <c:v>0.9</c:v>
                </c:pt>
                <c:pt idx="241">
                  <c:v>0.9</c:v>
                </c:pt>
                <c:pt idx="242">
                  <c:v>0.9</c:v>
                </c:pt>
                <c:pt idx="243">
                  <c:v>0.9</c:v>
                </c:pt>
                <c:pt idx="244">
                  <c:v>0.9</c:v>
                </c:pt>
                <c:pt idx="245">
                  <c:v>0.9</c:v>
                </c:pt>
                <c:pt idx="246">
                  <c:v>0.9</c:v>
                </c:pt>
                <c:pt idx="247">
                  <c:v>0.9</c:v>
                </c:pt>
                <c:pt idx="248">
                  <c:v>0.9</c:v>
                </c:pt>
                <c:pt idx="249">
                  <c:v>0.9</c:v>
                </c:pt>
                <c:pt idx="250">
                  <c:v>0.9</c:v>
                </c:pt>
                <c:pt idx="251">
                  <c:v>0.9</c:v>
                </c:pt>
                <c:pt idx="252">
                  <c:v>0.9</c:v>
                </c:pt>
                <c:pt idx="253">
                  <c:v>0.9</c:v>
                </c:pt>
                <c:pt idx="254">
                  <c:v>0.9</c:v>
                </c:pt>
                <c:pt idx="255">
                  <c:v>0.9</c:v>
                </c:pt>
                <c:pt idx="256">
                  <c:v>0.9</c:v>
                </c:pt>
                <c:pt idx="257">
                  <c:v>0.9</c:v>
                </c:pt>
                <c:pt idx="258">
                  <c:v>0.9</c:v>
                </c:pt>
                <c:pt idx="259">
                  <c:v>0.9</c:v>
                </c:pt>
                <c:pt idx="260">
                  <c:v>0.9</c:v>
                </c:pt>
                <c:pt idx="261">
                  <c:v>0.9</c:v>
                </c:pt>
                <c:pt idx="262">
                  <c:v>0.9</c:v>
                </c:pt>
                <c:pt idx="263">
                  <c:v>0.9</c:v>
                </c:pt>
                <c:pt idx="264">
                  <c:v>0.9</c:v>
                </c:pt>
                <c:pt idx="265">
                  <c:v>0.9</c:v>
                </c:pt>
                <c:pt idx="266">
                  <c:v>0.9</c:v>
                </c:pt>
                <c:pt idx="267">
                  <c:v>0.9</c:v>
                </c:pt>
                <c:pt idx="268">
                  <c:v>0.9</c:v>
                </c:pt>
                <c:pt idx="269">
                  <c:v>0.9</c:v>
                </c:pt>
                <c:pt idx="270">
                  <c:v>0.9</c:v>
                </c:pt>
                <c:pt idx="271">
                  <c:v>0.9</c:v>
                </c:pt>
                <c:pt idx="272">
                  <c:v>0.9</c:v>
                </c:pt>
                <c:pt idx="273">
                  <c:v>0.9</c:v>
                </c:pt>
                <c:pt idx="274">
                  <c:v>0.9</c:v>
                </c:pt>
                <c:pt idx="275">
                  <c:v>0.9</c:v>
                </c:pt>
                <c:pt idx="276">
                  <c:v>0.9</c:v>
                </c:pt>
                <c:pt idx="277">
                  <c:v>0.9</c:v>
                </c:pt>
                <c:pt idx="278">
                  <c:v>0.9</c:v>
                </c:pt>
                <c:pt idx="279">
                  <c:v>0.9</c:v>
                </c:pt>
                <c:pt idx="280">
                  <c:v>0.9</c:v>
                </c:pt>
                <c:pt idx="281">
                  <c:v>0.9</c:v>
                </c:pt>
                <c:pt idx="282">
                  <c:v>0.9</c:v>
                </c:pt>
                <c:pt idx="283">
                  <c:v>0.9</c:v>
                </c:pt>
                <c:pt idx="284">
                  <c:v>0.9</c:v>
                </c:pt>
                <c:pt idx="285">
                  <c:v>0.9</c:v>
                </c:pt>
                <c:pt idx="286">
                  <c:v>0.9</c:v>
                </c:pt>
                <c:pt idx="287">
                  <c:v>0.9</c:v>
                </c:pt>
                <c:pt idx="288">
                  <c:v>0.9</c:v>
                </c:pt>
                <c:pt idx="289">
                  <c:v>0.9</c:v>
                </c:pt>
                <c:pt idx="290">
                  <c:v>0.9</c:v>
                </c:pt>
                <c:pt idx="291">
                  <c:v>0.9</c:v>
                </c:pt>
                <c:pt idx="292">
                  <c:v>0.9</c:v>
                </c:pt>
                <c:pt idx="293">
                  <c:v>0.9</c:v>
                </c:pt>
                <c:pt idx="294">
                  <c:v>0.9</c:v>
                </c:pt>
                <c:pt idx="295">
                  <c:v>0.9</c:v>
                </c:pt>
                <c:pt idx="296">
                  <c:v>0.9</c:v>
                </c:pt>
                <c:pt idx="297">
                  <c:v>0.9</c:v>
                </c:pt>
                <c:pt idx="298">
                  <c:v>0.9</c:v>
                </c:pt>
                <c:pt idx="299">
                  <c:v>0.9</c:v>
                </c:pt>
                <c:pt idx="300">
                  <c:v>0.9</c:v>
                </c:pt>
                <c:pt idx="301">
                  <c:v>0.9</c:v>
                </c:pt>
                <c:pt idx="302">
                  <c:v>0.9</c:v>
                </c:pt>
                <c:pt idx="303">
                  <c:v>0.9</c:v>
                </c:pt>
                <c:pt idx="304">
                  <c:v>0.9</c:v>
                </c:pt>
                <c:pt idx="305">
                  <c:v>0.9</c:v>
                </c:pt>
                <c:pt idx="306">
                  <c:v>0.9</c:v>
                </c:pt>
                <c:pt idx="307">
                  <c:v>0.9</c:v>
                </c:pt>
                <c:pt idx="308">
                  <c:v>0.9</c:v>
                </c:pt>
                <c:pt idx="309">
                  <c:v>0.9</c:v>
                </c:pt>
                <c:pt idx="310">
                  <c:v>0.9</c:v>
                </c:pt>
                <c:pt idx="311">
                  <c:v>0.9</c:v>
                </c:pt>
                <c:pt idx="312">
                  <c:v>0.9</c:v>
                </c:pt>
                <c:pt idx="313">
                  <c:v>0.9</c:v>
                </c:pt>
                <c:pt idx="314">
                  <c:v>0.9</c:v>
                </c:pt>
                <c:pt idx="315">
                  <c:v>0.9</c:v>
                </c:pt>
                <c:pt idx="316">
                  <c:v>0.9</c:v>
                </c:pt>
                <c:pt idx="317">
                  <c:v>0.9</c:v>
                </c:pt>
                <c:pt idx="318">
                  <c:v>0.9</c:v>
                </c:pt>
                <c:pt idx="319">
                  <c:v>0.9</c:v>
                </c:pt>
                <c:pt idx="320">
                  <c:v>0.9</c:v>
                </c:pt>
                <c:pt idx="321">
                  <c:v>0.9</c:v>
                </c:pt>
                <c:pt idx="322">
                  <c:v>0.9</c:v>
                </c:pt>
                <c:pt idx="323">
                  <c:v>0.9</c:v>
                </c:pt>
                <c:pt idx="324">
                  <c:v>0.9</c:v>
                </c:pt>
                <c:pt idx="325">
                  <c:v>0.9</c:v>
                </c:pt>
                <c:pt idx="326">
                  <c:v>0.9</c:v>
                </c:pt>
                <c:pt idx="327">
                  <c:v>0.9</c:v>
                </c:pt>
                <c:pt idx="328">
                  <c:v>0.9</c:v>
                </c:pt>
                <c:pt idx="329">
                  <c:v>0.9</c:v>
                </c:pt>
                <c:pt idx="330">
                  <c:v>0.9</c:v>
                </c:pt>
                <c:pt idx="331">
                  <c:v>0.9</c:v>
                </c:pt>
                <c:pt idx="332">
                  <c:v>0.9</c:v>
                </c:pt>
                <c:pt idx="333">
                  <c:v>0.9</c:v>
                </c:pt>
                <c:pt idx="334">
                  <c:v>0.9</c:v>
                </c:pt>
                <c:pt idx="335">
                  <c:v>0.9</c:v>
                </c:pt>
                <c:pt idx="336">
                  <c:v>0.9</c:v>
                </c:pt>
                <c:pt idx="337">
                  <c:v>0.9</c:v>
                </c:pt>
                <c:pt idx="338">
                  <c:v>0.9</c:v>
                </c:pt>
                <c:pt idx="339">
                  <c:v>0.9</c:v>
                </c:pt>
                <c:pt idx="340">
                  <c:v>0.9</c:v>
                </c:pt>
                <c:pt idx="341">
                  <c:v>0.9</c:v>
                </c:pt>
                <c:pt idx="342">
                  <c:v>0.9</c:v>
                </c:pt>
                <c:pt idx="343">
                  <c:v>0.9</c:v>
                </c:pt>
                <c:pt idx="344">
                  <c:v>0.9</c:v>
                </c:pt>
                <c:pt idx="345">
                  <c:v>0.9</c:v>
                </c:pt>
                <c:pt idx="346">
                  <c:v>0.9</c:v>
                </c:pt>
                <c:pt idx="347">
                  <c:v>0.9</c:v>
                </c:pt>
                <c:pt idx="348">
                  <c:v>0.9</c:v>
                </c:pt>
                <c:pt idx="349">
                  <c:v>0.9</c:v>
                </c:pt>
                <c:pt idx="350">
                  <c:v>0.9</c:v>
                </c:pt>
                <c:pt idx="351">
                  <c:v>0.9</c:v>
                </c:pt>
                <c:pt idx="352">
                  <c:v>0.9</c:v>
                </c:pt>
                <c:pt idx="353">
                  <c:v>0.9</c:v>
                </c:pt>
                <c:pt idx="354">
                  <c:v>0.9</c:v>
                </c:pt>
                <c:pt idx="355">
                  <c:v>0.9</c:v>
                </c:pt>
                <c:pt idx="356">
                  <c:v>0.9</c:v>
                </c:pt>
                <c:pt idx="357">
                  <c:v>0.9</c:v>
                </c:pt>
                <c:pt idx="358">
                  <c:v>0.9</c:v>
                </c:pt>
              </c:numCache>
            </c:numRef>
          </c:val>
          <c:extLst>
            <c:ext xmlns:c16="http://schemas.microsoft.com/office/drawing/2014/chart" uri="{C3380CC4-5D6E-409C-BE32-E72D297353CC}">
              <c16:uniqueId val="{00000001-DC40-4FC5-B849-FD32DADD0924}"/>
            </c:ext>
          </c:extLst>
        </c:ser>
        <c:ser>
          <c:idx val="2"/>
          <c:order val="2"/>
          <c:tx>
            <c:strRef>
              <c:f>datacartoPP!$C$1</c:f>
              <c:strCache>
                <c:ptCount val="1"/>
                <c:pt idx="0">
                  <c:v>Série 3</c:v>
                </c:pt>
              </c:strCache>
            </c:strRef>
          </c:tx>
          <c:spPr>
            <a:ln w="76320">
              <a:solidFill>
                <a:srgbClr val="FF000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datacartoPP!$C$2:$C$360</c:f>
              <c:numCache>
                <c:formatCode>General</c:formatCode>
                <c:ptCount val="35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3</c:v>
                </c:pt>
                <c:pt idx="124">
                  <c:v>3</c:v>
                </c:pt>
                <c:pt idx="125">
                  <c:v>3</c:v>
                </c:pt>
                <c:pt idx="126">
                  <c:v>3</c:v>
                </c:pt>
                <c:pt idx="127">
                  <c:v>3</c:v>
                </c:pt>
                <c:pt idx="128">
                  <c:v>3</c:v>
                </c:pt>
                <c:pt idx="129">
                  <c:v>3</c:v>
                </c:pt>
                <c:pt idx="130">
                  <c:v>3</c:v>
                </c:pt>
                <c:pt idx="131">
                  <c:v>3</c:v>
                </c:pt>
                <c:pt idx="132">
                  <c:v>3</c:v>
                </c:pt>
                <c:pt idx="133">
                  <c:v>3</c:v>
                </c:pt>
                <c:pt idx="134">
                  <c:v>3</c:v>
                </c:pt>
                <c:pt idx="135">
                  <c:v>3</c:v>
                </c:pt>
                <c:pt idx="136">
                  <c:v>3</c:v>
                </c:pt>
                <c:pt idx="137">
                  <c:v>3</c:v>
                </c:pt>
                <c:pt idx="138">
                  <c:v>3</c:v>
                </c:pt>
                <c:pt idx="139">
                  <c:v>3</c:v>
                </c:pt>
                <c:pt idx="140">
                  <c:v>3</c:v>
                </c:pt>
                <c:pt idx="141">
                  <c:v>3</c:v>
                </c:pt>
                <c:pt idx="142">
                  <c:v>3</c:v>
                </c:pt>
                <c:pt idx="143">
                  <c:v>3</c:v>
                </c:pt>
                <c:pt idx="144">
                  <c:v>3</c:v>
                </c:pt>
                <c:pt idx="145">
                  <c:v>3</c:v>
                </c:pt>
                <c:pt idx="146">
                  <c:v>3</c:v>
                </c:pt>
                <c:pt idx="147">
                  <c:v>3</c:v>
                </c:pt>
                <c:pt idx="148">
                  <c:v>3</c:v>
                </c:pt>
                <c:pt idx="149">
                  <c:v>3</c:v>
                </c:pt>
                <c:pt idx="150">
                  <c:v>3</c:v>
                </c:pt>
                <c:pt idx="151">
                  <c:v>3</c:v>
                </c:pt>
                <c:pt idx="152">
                  <c:v>3</c:v>
                </c:pt>
                <c:pt idx="153">
                  <c:v>3</c:v>
                </c:pt>
                <c:pt idx="154">
                  <c:v>3</c:v>
                </c:pt>
                <c:pt idx="155">
                  <c:v>3</c:v>
                </c:pt>
                <c:pt idx="156">
                  <c:v>3</c:v>
                </c:pt>
                <c:pt idx="157">
                  <c:v>3</c:v>
                </c:pt>
                <c:pt idx="158">
                  <c:v>3</c:v>
                </c:pt>
                <c:pt idx="159">
                  <c:v>3</c:v>
                </c:pt>
                <c:pt idx="160">
                  <c:v>3</c:v>
                </c:pt>
                <c:pt idx="161">
                  <c:v>3</c:v>
                </c:pt>
                <c:pt idx="162">
                  <c:v>3</c:v>
                </c:pt>
                <c:pt idx="163">
                  <c:v>3</c:v>
                </c:pt>
                <c:pt idx="164">
                  <c:v>3</c:v>
                </c:pt>
                <c:pt idx="165">
                  <c:v>3</c:v>
                </c:pt>
                <c:pt idx="166">
                  <c:v>3</c:v>
                </c:pt>
                <c:pt idx="167">
                  <c:v>3</c:v>
                </c:pt>
                <c:pt idx="168">
                  <c:v>3</c:v>
                </c:pt>
                <c:pt idx="169">
                  <c:v>3</c:v>
                </c:pt>
                <c:pt idx="170">
                  <c:v>3</c:v>
                </c:pt>
                <c:pt idx="171">
                  <c:v>3</c:v>
                </c:pt>
                <c:pt idx="172">
                  <c:v>3</c:v>
                </c:pt>
                <c:pt idx="173">
                  <c:v>3</c:v>
                </c:pt>
                <c:pt idx="174">
                  <c:v>3</c:v>
                </c:pt>
                <c:pt idx="175">
                  <c:v>3</c:v>
                </c:pt>
                <c:pt idx="176">
                  <c:v>3</c:v>
                </c:pt>
                <c:pt idx="177">
                  <c:v>3</c:v>
                </c:pt>
                <c:pt idx="178">
                  <c:v>3</c:v>
                </c:pt>
                <c:pt idx="179">
                  <c:v>3</c:v>
                </c:pt>
                <c:pt idx="180">
                  <c:v>3</c:v>
                </c:pt>
                <c:pt idx="181">
                  <c:v>3</c:v>
                </c:pt>
                <c:pt idx="182">
                  <c:v>3</c:v>
                </c:pt>
                <c:pt idx="183">
                  <c:v>3</c:v>
                </c:pt>
                <c:pt idx="184">
                  <c:v>3</c:v>
                </c:pt>
                <c:pt idx="185">
                  <c:v>3</c:v>
                </c:pt>
                <c:pt idx="186">
                  <c:v>3</c:v>
                </c:pt>
                <c:pt idx="187">
                  <c:v>3</c:v>
                </c:pt>
                <c:pt idx="188">
                  <c:v>3</c:v>
                </c:pt>
                <c:pt idx="189">
                  <c:v>3</c:v>
                </c:pt>
                <c:pt idx="190">
                  <c:v>3</c:v>
                </c:pt>
                <c:pt idx="191">
                  <c:v>3</c:v>
                </c:pt>
                <c:pt idx="192">
                  <c:v>3</c:v>
                </c:pt>
                <c:pt idx="193">
                  <c:v>3</c:v>
                </c:pt>
                <c:pt idx="194">
                  <c:v>3</c:v>
                </c:pt>
                <c:pt idx="195">
                  <c:v>3</c:v>
                </c:pt>
                <c:pt idx="196">
                  <c:v>3</c:v>
                </c:pt>
                <c:pt idx="197">
                  <c:v>3</c:v>
                </c:pt>
                <c:pt idx="198">
                  <c:v>3</c:v>
                </c:pt>
                <c:pt idx="199">
                  <c:v>3</c:v>
                </c:pt>
                <c:pt idx="200">
                  <c:v>3</c:v>
                </c:pt>
                <c:pt idx="201">
                  <c:v>3</c:v>
                </c:pt>
                <c:pt idx="202">
                  <c:v>3</c:v>
                </c:pt>
                <c:pt idx="203">
                  <c:v>3</c:v>
                </c:pt>
                <c:pt idx="204">
                  <c:v>3</c:v>
                </c:pt>
                <c:pt idx="205">
                  <c:v>3</c:v>
                </c:pt>
                <c:pt idx="206">
                  <c:v>3</c:v>
                </c:pt>
                <c:pt idx="207">
                  <c:v>3</c:v>
                </c:pt>
                <c:pt idx="208">
                  <c:v>3</c:v>
                </c:pt>
                <c:pt idx="209">
                  <c:v>3</c:v>
                </c:pt>
                <c:pt idx="210">
                  <c:v>3</c:v>
                </c:pt>
                <c:pt idx="211">
                  <c:v>3</c:v>
                </c:pt>
                <c:pt idx="212">
                  <c:v>3</c:v>
                </c:pt>
                <c:pt idx="213">
                  <c:v>3</c:v>
                </c:pt>
                <c:pt idx="214">
                  <c:v>3</c:v>
                </c:pt>
                <c:pt idx="215">
                  <c:v>3</c:v>
                </c:pt>
                <c:pt idx="216">
                  <c:v>3</c:v>
                </c:pt>
                <c:pt idx="217">
                  <c:v>3</c:v>
                </c:pt>
                <c:pt idx="218">
                  <c:v>3</c:v>
                </c:pt>
                <c:pt idx="219">
                  <c:v>3</c:v>
                </c:pt>
                <c:pt idx="220">
                  <c:v>3</c:v>
                </c:pt>
                <c:pt idx="221">
                  <c:v>3</c:v>
                </c:pt>
                <c:pt idx="222">
                  <c:v>3</c:v>
                </c:pt>
                <c:pt idx="223">
                  <c:v>3</c:v>
                </c:pt>
                <c:pt idx="224">
                  <c:v>3</c:v>
                </c:pt>
                <c:pt idx="225">
                  <c:v>3</c:v>
                </c:pt>
                <c:pt idx="226">
                  <c:v>3</c:v>
                </c:pt>
                <c:pt idx="227">
                  <c:v>3</c:v>
                </c:pt>
                <c:pt idx="228">
                  <c:v>3</c:v>
                </c:pt>
                <c:pt idx="229">
                  <c:v>3</c:v>
                </c:pt>
                <c:pt idx="230">
                  <c:v>3</c:v>
                </c:pt>
                <c:pt idx="231">
                  <c:v>3</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3</c:v>
                </c:pt>
                <c:pt idx="247">
                  <c:v>3</c:v>
                </c:pt>
                <c:pt idx="248">
                  <c:v>3</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numCache>
            </c:numRef>
          </c:val>
          <c:extLst>
            <c:ext xmlns:c16="http://schemas.microsoft.com/office/drawing/2014/chart" uri="{C3380CC4-5D6E-409C-BE32-E72D297353CC}">
              <c16:uniqueId val="{00000002-DC40-4FC5-B849-FD32DADD0924}"/>
            </c:ext>
          </c:extLst>
        </c:ser>
        <c:ser>
          <c:idx val="3"/>
          <c:order val="3"/>
          <c:tx>
            <c:strRef>
              <c:f>datacartoPP!$D$1</c:f>
              <c:strCache>
                <c:ptCount val="1"/>
                <c:pt idx="0">
                  <c:v>Cercle 1</c:v>
                </c:pt>
              </c:strCache>
            </c:strRef>
          </c:tx>
          <c:spPr>
            <a:ln w="12600">
              <a:solidFill>
                <a:srgbClr val="80808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datacartoPP!$D$2:$D$360</c:f>
              <c:numCache>
                <c:formatCode>General</c:formatCode>
                <c:ptCount val="3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numCache>
            </c:numRef>
          </c:val>
          <c:extLst>
            <c:ext xmlns:c16="http://schemas.microsoft.com/office/drawing/2014/chart" uri="{C3380CC4-5D6E-409C-BE32-E72D297353CC}">
              <c16:uniqueId val="{00000003-DC40-4FC5-B849-FD32DADD0924}"/>
            </c:ext>
          </c:extLst>
        </c:ser>
        <c:ser>
          <c:idx val="4"/>
          <c:order val="4"/>
          <c:tx>
            <c:strRef>
              <c:f>datacartoPP!$E$1</c:f>
              <c:strCache>
                <c:ptCount val="1"/>
                <c:pt idx="0">
                  <c:v>Cercle 2</c:v>
                </c:pt>
              </c:strCache>
            </c:strRef>
          </c:tx>
          <c:spPr>
            <a:ln w="12600">
              <a:solidFill>
                <a:srgbClr val="80808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datacartoPP!$E$2:$E$360</c:f>
              <c:numCache>
                <c:formatCode>General</c:formatCode>
                <c:ptCount val="35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numCache>
            </c:numRef>
          </c:val>
          <c:extLst>
            <c:ext xmlns:c16="http://schemas.microsoft.com/office/drawing/2014/chart" uri="{C3380CC4-5D6E-409C-BE32-E72D297353CC}">
              <c16:uniqueId val="{00000004-DC40-4FC5-B849-FD32DADD0924}"/>
            </c:ext>
          </c:extLst>
        </c:ser>
        <c:ser>
          <c:idx val="5"/>
          <c:order val="5"/>
          <c:tx>
            <c:strRef>
              <c:f>datacartoPP!$F$1</c:f>
              <c:strCache>
                <c:ptCount val="1"/>
                <c:pt idx="0">
                  <c:v>Cercle 3</c:v>
                </c:pt>
              </c:strCache>
            </c:strRef>
          </c:tx>
          <c:spPr>
            <a:ln w="12600">
              <a:solidFill>
                <a:srgbClr val="80808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datacartoPP!$F$2:$F$360</c:f>
              <c:numCache>
                <c:formatCode>General</c:formatCode>
                <c:ptCount val="359"/>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2</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2</c:v>
                </c:pt>
                <c:pt idx="250">
                  <c:v>2</c:v>
                </c:pt>
                <c:pt idx="251">
                  <c:v>2</c:v>
                </c:pt>
                <c:pt idx="252">
                  <c:v>2</c:v>
                </c:pt>
                <c:pt idx="253">
                  <c:v>2</c:v>
                </c:pt>
                <c:pt idx="254">
                  <c:v>2</c:v>
                </c:pt>
                <c:pt idx="255">
                  <c:v>2</c:v>
                </c:pt>
                <c:pt idx="256">
                  <c:v>2</c:v>
                </c:pt>
                <c:pt idx="257">
                  <c:v>2</c:v>
                </c:pt>
                <c:pt idx="258">
                  <c:v>2</c:v>
                </c:pt>
                <c:pt idx="259">
                  <c:v>2</c:v>
                </c:pt>
                <c:pt idx="260">
                  <c:v>2</c:v>
                </c:pt>
                <c:pt idx="261">
                  <c:v>2</c:v>
                </c:pt>
                <c:pt idx="262">
                  <c:v>2</c:v>
                </c:pt>
                <c:pt idx="263">
                  <c:v>2</c:v>
                </c:pt>
                <c:pt idx="264">
                  <c:v>2</c:v>
                </c:pt>
                <c:pt idx="265">
                  <c:v>2</c:v>
                </c:pt>
                <c:pt idx="266">
                  <c:v>2</c:v>
                </c:pt>
                <c:pt idx="267">
                  <c:v>2</c:v>
                </c:pt>
                <c:pt idx="268">
                  <c:v>2</c:v>
                </c:pt>
                <c:pt idx="269">
                  <c:v>2</c:v>
                </c:pt>
                <c:pt idx="270">
                  <c:v>2</c:v>
                </c:pt>
                <c:pt idx="271">
                  <c:v>2</c:v>
                </c:pt>
                <c:pt idx="272">
                  <c:v>2</c:v>
                </c:pt>
                <c:pt idx="273">
                  <c:v>2</c:v>
                </c:pt>
                <c:pt idx="274">
                  <c:v>2</c:v>
                </c:pt>
                <c:pt idx="275">
                  <c:v>2</c:v>
                </c:pt>
                <c:pt idx="276">
                  <c:v>2</c:v>
                </c:pt>
                <c:pt idx="277">
                  <c:v>2</c:v>
                </c:pt>
                <c:pt idx="278">
                  <c:v>2</c:v>
                </c:pt>
                <c:pt idx="279">
                  <c:v>2</c:v>
                </c:pt>
                <c:pt idx="280">
                  <c:v>2</c:v>
                </c:pt>
                <c:pt idx="281">
                  <c:v>2</c:v>
                </c:pt>
                <c:pt idx="282">
                  <c:v>2</c:v>
                </c:pt>
                <c:pt idx="283">
                  <c:v>2</c:v>
                </c:pt>
                <c:pt idx="284">
                  <c:v>2</c:v>
                </c:pt>
                <c:pt idx="285">
                  <c:v>2</c:v>
                </c:pt>
                <c:pt idx="286">
                  <c:v>2</c:v>
                </c:pt>
                <c:pt idx="287">
                  <c:v>2</c:v>
                </c:pt>
                <c:pt idx="288">
                  <c:v>2</c:v>
                </c:pt>
                <c:pt idx="289">
                  <c:v>2</c:v>
                </c:pt>
                <c:pt idx="290">
                  <c:v>2</c:v>
                </c:pt>
                <c:pt idx="291">
                  <c:v>2</c:v>
                </c:pt>
                <c:pt idx="292">
                  <c:v>2</c:v>
                </c:pt>
                <c:pt idx="293">
                  <c:v>2</c:v>
                </c:pt>
                <c:pt idx="294">
                  <c:v>2</c:v>
                </c:pt>
                <c:pt idx="295">
                  <c:v>2</c:v>
                </c:pt>
                <c:pt idx="296">
                  <c:v>2</c:v>
                </c:pt>
                <c:pt idx="297">
                  <c:v>2</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pt idx="312">
                  <c:v>2</c:v>
                </c:pt>
                <c:pt idx="313">
                  <c:v>2</c:v>
                </c:pt>
                <c:pt idx="314">
                  <c:v>2</c:v>
                </c:pt>
                <c:pt idx="315">
                  <c:v>2</c:v>
                </c:pt>
                <c:pt idx="316">
                  <c:v>2</c:v>
                </c:pt>
                <c:pt idx="317">
                  <c:v>2</c:v>
                </c:pt>
                <c:pt idx="318">
                  <c:v>2</c:v>
                </c:pt>
                <c:pt idx="319">
                  <c:v>2</c:v>
                </c:pt>
                <c:pt idx="320">
                  <c:v>2</c:v>
                </c:pt>
                <c:pt idx="321">
                  <c:v>2</c:v>
                </c:pt>
                <c:pt idx="322">
                  <c:v>2</c:v>
                </c:pt>
                <c:pt idx="323">
                  <c:v>2</c:v>
                </c:pt>
                <c:pt idx="324">
                  <c:v>2</c:v>
                </c:pt>
                <c:pt idx="325">
                  <c:v>2</c:v>
                </c:pt>
                <c:pt idx="326">
                  <c:v>2</c:v>
                </c:pt>
                <c:pt idx="327">
                  <c:v>2</c:v>
                </c:pt>
                <c:pt idx="328">
                  <c:v>2</c:v>
                </c:pt>
                <c:pt idx="329">
                  <c:v>2</c:v>
                </c:pt>
                <c:pt idx="330">
                  <c:v>2</c:v>
                </c:pt>
                <c:pt idx="331">
                  <c:v>2</c:v>
                </c:pt>
                <c:pt idx="332">
                  <c:v>2</c:v>
                </c:pt>
                <c:pt idx="333">
                  <c:v>2</c:v>
                </c:pt>
                <c:pt idx="334">
                  <c:v>2</c:v>
                </c:pt>
                <c:pt idx="335">
                  <c:v>2</c:v>
                </c:pt>
                <c:pt idx="336">
                  <c:v>2</c:v>
                </c:pt>
                <c:pt idx="337">
                  <c:v>2</c:v>
                </c:pt>
                <c:pt idx="338">
                  <c:v>2</c:v>
                </c:pt>
                <c:pt idx="339">
                  <c:v>2</c:v>
                </c:pt>
                <c:pt idx="340">
                  <c:v>2</c:v>
                </c:pt>
                <c:pt idx="341">
                  <c:v>2</c:v>
                </c:pt>
                <c:pt idx="342">
                  <c:v>2</c:v>
                </c:pt>
                <c:pt idx="343">
                  <c:v>2</c:v>
                </c:pt>
                <c:pt idx="344">
                  <c:v>2</c:v>
                </c:pt>
                <c:pt idx="345">
                  <c:v>2</c:v>
                </c:pt>
                <c:pt idx="346">
                  <c:v>2</c:v>
                </c:pt>
                <c:pt idx="347">
                  <c:v>2</c:v>
                </c:pt>
                <c:pt idx="348">
                  <c:v>2</c:v>
                </c:pt>
                <c:pt idx="349">
                  <c:v>2</c:v>
                </c:pt>
                <c:pt idx="350">
                  <c:v>2</c:v>
                </c:pt>
                <c:pt idx="351">
                  <c:v>2</c:v>
                </c:pt>
                <c:pt idx="352">
                  <c:v>2</c:v>
                </c:pt>
                <c:pt idx="353">
                  <c:v>2</c:v>
                </c:pt>
                <c:pt idx="354">
                  <c:v>2</c:v>
                </c:pt>
                <c:pt idx="355">
                  <c:v>2</c:v>
                </c:pt>
                <c:pt idx="356">
                  <c:v>2</c:v>
                </c:pt>
                <c:pt idx="357">
                  <c:v>2</c:v>
                </c:pt>
                <c:pt idx="358">
                  <c:v>2</c:v>
                </c:pt>
              </c:numCache>
            </c:numRef>
          </c:val>
          <c:extLst>
            <c:ext xmlns:c16="http://schemas.microsoft.com/office/drawing/2014/chart" uri="{C3380CC4-5D6E-409C-BE32-E72D297353CC}">
              <c16:uniqueId val="{00000005-DC40-4FC5-B849-FD32DADD0924}"/>
            </c:ext>
          </c:extLst>
        </c:ser>
        <c:ser>
          <c:idx val="6"/>
          <c:order val="6"/>
          <c:tx>
            <c:strRef>
              <c:f>datacartoPP!$G$1</c:f>
              <c:strCache>
                <c:ptCount val="1"/>
                <c:pt idx="0">
                  <c:v>Cercle 4</c:v>
                </c:pt>
              </c:strCache>
            </c:strRef>
          </c:tx>
          <c:spPr>
            <a:ln w="12600">
              <a:solidFill>
                <a:srgbClr val="80808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datacartoPP!$G$2:$G$360</c:f>
              <c:numCache>
                <c:formatCode>General</c:formatCode>
                <c:ptCount val="35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3</c:v>
                </c:pt>
                <c:pt idx="124">
                  <c:v>3</c:v>
                </c:pt>
                <c:pt idx="125">
                  <c:v>3</c:v>
                </c:pt>
                <c:pt idx="126">
                  <c:v>3</c:v>
                </c:pt>
                <c:pt idx="127">
                  <c:v>3</c:v>
                </c:pt>
                <c:pt idx="128">
                  <c:v>3</c:v>
                </c:pt>
                <c:pt idx="129">
                  <c:v>3</c:v>
                </c:pt>
                <c:pt idx="130">
                  <c:v>3</c:v>
                </c:pt>
                <c:pt idx="131">
                  <c:v>3</c:v>
                </c:pt>
                <c:pt idx="132">
                  <c:v>3</c:v>
                </c:pt>
                <c:pt idx="133">
                  <c:v>3</c:v>
                </c:pt>
                <c:pt idx="134">
                  <c:v>3</c:v>
                </c:pt>
                <c:pt idx="135">
                  <c:v>3</c:v>
                </c:pt>
                <c:pt idx="136">
                  <c:v>3</c:v>
                </c:pt>
                <c:pt idx="137">
                  <c:v>3</c:v>
                </c:pt>
                <c:pt idx="138">
                  <c:v>3</c:v>
                </c:pt>
                <c:pt idx="139">
                  <c:v>3</c:v>
                </c:pt>
                <c:pt idx="140">
                  <c:v>3</c:v>
                </c:pt>
                <c:pt idx="141">
                  <c:v>3</c:v>
                </c:pt>
                <c:pt idx="142">
                  <c:v>3</c:v>
                </c:pt>
                <c:pt idx="143">
                  <c:v>3</c:v>
                </c:pt>
                <c:pt idx="144">
                  <c:v>3</c:v>
                </c:pt>
                <c:pt idx="145">
                  <c:v>3</c:v>
                </c:pt>
                <c:pt idx="146">
                  <c:v>3</c:v>
                </c:pt>
                <c:pt idx="147">
                  <c:v>3</c:v>
                </c:pt>
                <c:pt idx="148">
                  <c:v>3</c:v>
                </c:pt>
                <c:pt idx="149">
                  <c:v>3</c:v>
                </c:pt>
                <c:pt idx="150">
                  <c:v>3</c:v>
                </c:pt>
                <c:pt idx="151">
                  <c:v>3</c:v>
                </c:pt>
                <c:pt idx="152">
                  <c:v>3</c:v>
                </c:pt>
                <c:pt idx="153">
                  <c:v>3</c:v>
                </c:pt>
                <c:pt idx="154">
                  <c:v>3</c:v>
                </c:pt>
                <c:pt idx="155">
                  <c:v>3</c:v>
                </c:pt>
                <c:pt idx="156">
                  <c:v>3</c:v>
                </c:pt>
                <c:pt idx="157">
                  <c:v>3</c:v>
                </c:pt>
                <c:pt idx="158">
                  <c:v>3</c:v>
                </c:pt>
                <c:pt idx="159">
                  <c:v>3</c:v>
                </c:pt>
                <c:pt idx="160">
                  <c:v>3</c:v>
                </c:pt>
                <c:pt idx="161">
                  <c:v>3</c:v>
                </c:pt>
                <c:pt idx="162">
                  <c:v>3</c:v>
                </c:pt>
                <c:pt idx="163">
                  <c:v>3</c:v>
                </c:pt>
                <c:pt idx="164">
                  <c:v>3</c:v>
                </c:pt>
                <c:pt idx="165">
                  <c:v>3</c:v>
                </c:pt>
                <c:pt idx="166">
                  <c:v>3</c:v>
                </c:pt>
                <c:pt idx="167">
                  <c:v>3</c:v>
                </c:pt>
                <c:pt idx="168">
                  <c:v>3</c:v>
                </c:pt>
                <c:pt idx="169">
                  <c:v>3</c:v>
                </c:pt>
                <c:pt idx="170">
                  <c:v>3</c:v>
                </c:pt>
                <c:pt idx="171">
                  <c:v>3</c:v>
                </c:pt>
                <c:pt idx="172">
                  <c:v>3</c:v>
                </c:pt>
                <c:pt idx="173">
                  <c:v>3</c:v>
                </c:pt>
                <c:pt idx="174">
                  <c:v>3</c:v>
                </c:pt>
                <c:pt idx="175">
                  <c:v>3</c:v>
                </c:pt>
                <c:pt idx="176">
                  <c:v>3</c:v>
                </c:pt>
                <c:pt idx="177">
                  <c:v>3</c:v>
                </c:pt>
                <c:pt idx="178">
                  <c:v>3</c:v>
                </c:pt>
                <c:pt idx="179">
                  <c:v>3</c:v>
                </c:pt>
                <c:pt idx="180">
                  <c:v>3</c:v>
                </c:pt>
                <c:pt idx="181">
                  <c:v>3</c:v>
                </c:pt>
                <c:pt idx="182">
                  <c:v>3</c:v>
                </c:pt>
                <c:pt idx="183">
                  <c:v>3</c:v>
                </c:pt>
                <c:pt idx="184">
                  <c:v>3</c:v>
                </c:pt>
                <c:pt idx="185">
                  <c:v>3</c:v>
                </c:pt>
                <c:pt idx="186">
                  <c:v>3</c:v>
                </c:pt>
                <c:pt idx="187">
                  <c:v>3</c:v>
                </c:pt>
                <c:pt idx="188">
                  <c:v>3</c:v>
                </c:pt>
                <c:pt idx="189">
                  <c:v>3</c:v>
                </c:pt>
                <c:pt idx="190">
                  <c:v>3</c:v>
                </c:pt>
                <c:pt idx="191">
                  <c:v>3</c:v>
                </c:pt>
                <c:pt idx="192">
                  <c:v>3</c:v>
                </c:pt>
                <c:pt idx="193">
                  <c:v>3</c:v>
                </c:pt>
                <c:pt idx="194">
                  <c:v>3</c:v>
                </c:pt>
                <c:pt idx="195">
                  <c:v>3</c:v>
                </c:pt>
                <c:pt idx="196">
                  <c:v>3</c:v>
                </c:pt>
                <c:pt idx="197">
                  <c:v>3</c:v>
                </c:pt>
                <c:pt idx="198">
                  <c:v>3</c:v>
                </c:pt>
                <c:pt idx="199">
                  <c:v>3</c:v>
                </c:pt>
                <c:pt idx="200">
                  <c:v>3</c:v>
                </c:pt>
                <c:pt idx="201">
                  <c:v>3</c:v>
                </c:pt>
                <c:pt idx="202">
                  <c:v>3</c:v>
                </c:pt>
                <c:pt idx="203">
                  <c:v>3</c:v>
                </c:pt>
                <c:pt idx="204">
                  <c:v>3</c:v>
                </c:pt>
                <c:pt idx="205">
                  <c:v>3</c:v>
                </c:pt>
                <c:pt idx="206">
                  <c:v>3</c:v>
                </c:pt>
                <c:pt idx="207">
                  <c:v>3</c:v>
                </c:pt>
                <c:pt idx="208">
                  <c:v>3</c:v>
                </c:pt>
                <c:pt idx="209">
                  <c:v>3</c:v>
                </c:pt>
                <c:pt idx="210">
                  <c:v>3</c:v>
                </c:pt>
                <c:pt idx="211">
                  <c:v>3</c:v>
                </c:pt>
                <c:pt idx="212">
                  <c:v>3</c:v>
                </c:pt>
                <c:pt idx="213">
                  <c:v>3</c:v>
                </c:pt>
                <c:pt idx="214">
                  <c:v>3</c:v>
                </c:pt>
                <c:pt idx="215">
                  <c:v>3</c:v>
                </c:pt>
                <c:pt idx="216">
                  <c:v>3</c:v>
                </c:pt>
                <c:pt idx="217">
                  <c:v>3</c:v>
                </c:pt>
                <c:pt idx="218">
                  <c:v>3</c:v>
                </c:pt>
                <c:pt idx="219">
                  <c:v>3</c:v>
                </c:pt>
                <c:pt idx="220">
                  <c:v>3</c:v>
                </c:pt>
                <c:pt idx="221">
                  <c:v>3</c:v>
                </c:pt>
                <c:pt idx="222">
                  <c:v>3</c:v>
                </c:pt>
                <c:pt idx="223">
                  <c:v>3</c:v>
                </c:pt>
                <c:pt idx="224">
                  <c:v>3</c:v>
                </c:pt>
                <c:pt idx="225">
                  <c:v>3</c:v>
                </c:pt>
                <c:pt idx="226">
                  <c:v>3</c:v>
                </c:pt>
                <c:pt idx="227">
                  <c:v>3</c:v>
                </c:pt>
                <c:pt idx="228">
                  <c:v>3</c:v>
                </c:pt>
                <c:pt idx="229">
                  <c:v>3</c:v>
                </c:pt>
                <c:pt idx="230">
                  <c:v>3</c:v>
                </c:pt>
                <c:pt idx="231">
                  <c:v>3</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3</c:v>
                </c:pt>
                <c:pt idx="247">
                  <c:v>3</c:v>
                </c:pt>
                <c:pt idx="248">
                  <c:v>3</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numCache>
            </c:numRef>
          </c:val>
          <c:extLst>
            <c:ext xmlns:c16="http://schemas.microsoft.com/office/drawing/2014/chart" uri="{C3380CC4-5D6E-409C-BE32-E72D297353CC}">
              <c16:uniqueId val="{00000006-DC40-4FC5-B849-FD32DADD0924}"/>
            </c:ext>
          </c:extLst>
        </c:ser>
        <c:ser>
          <c:idx val="7"/>
          <c:order val="7"/>
          <c:tx>
            <c:strRef>
              <c:f>datacartoPP!$H$1</c:f>
              <c:strCache>
                <c:ptCount val="1"/>
                <c:pt idx="0">
                  <c:v>Cercle 5</c:v>
                </c:pt>
              </c:strCache>
            </c:strRef>
          </c:tx>
          <c:spPr>
            <a:ln w="12600">
              <a:solidFill>
                <a:srgbClr val="808080"/>
              </a:solidFill>
              <a:round/>
            </a:ln>
          </c:spPr>
          <c:marker>
            <c:symbol val="square"/>
            <c:size val="5"/>
            <c:spPr>
              <a:solidFill>
                <a:srgbClr val="000000"/>
              </a:solidFill>
            </c:spPr>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datacartoPP!$H$2:$H$360</c:f>
              <c:numCache>
                <c:formatCode>General</c:formatCode>
                <c:ptCount val="359"/>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4</c:v>
                </c:pt>
                <c:pt idx="51">
                  <c:v>4</c:v>
                </c:pt>
                <c:pt idx="52">
                  <c:v>4</c:v>
                </c:pt>
                <c:pt idx="53">
                  <c:v>4</c:v>
                </c:pt>
                <c:pt idx="54">
                  <c:v>4</c:v>
                </c:pt>
                <c:pt idx="55">
                  <c:v>4</c:v>
                </c:pt>
                <c:pt idx="56">
                  <c:v>4</c:v>
                </c:pt>
                <c:pt idx="57">
                  <c:v>4</c:v>
                </c:pt>
                <c:pt idx="58">
                  <c:v>4</c:v>
                </c:pt>
                <c:pt idx="59">
                  <c:v>4</c:v>
                </c:pt>
                <c:pt idx="60">
                  <c:v>4</c:v>
                </c:pt>
                <c:pt idx="61">
                  <c:v>4</c:v>
                </c:pt>
                <c:pt idx="62">
                  <c:v>4</c:v>
                </c:pt>
                <c:pt idx="63">
                  <c:v>4</c:v>
                </c:pt>
                <c:pt idx="64">
                  <c:v>4</c:v>
                </c:pt>
                <c:pt idx="65">
                  <c:v>4</c:v>
                </c:pt>
                <c:pt idx="66">
                  <c:v>4</c:v>
                </c:pt>
                <c:pt idx="67">
                  <c:v>4</c:v>
                </c:pt>
                <c:pt idx="68">
                  <c:v>4</c:v>
                </c:pt>
                <c:pt idx="69">
                  <c:v>4</c:v>
                </c:pt>
                <c:pt idx="70">
                  <c:v>4</c:v>
                </c:pt>
                <c:pt idx="71">
                  <c:v>4</c:v>
                </c:pt>
                <c:pt idx="72">
                  <c:v>4</c:v>
                </c:pt>
                <c:pt idx="73">
                  <c:v>4</c:v>
                </c:pt>
                <c:pt idx="74">
                  <c:v>4</c:v>
                </c:pt>
                <c:pt idx="75">
                  <c:v>4</c:v>
                </c:pt>
                <c:pt idx="76">
                  <c:v>4</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4</c:v>
                </c:pt>
                <c:pt idx="98">
                  <c:v>4</c:v>
                </c:pt>
                <c:pt idx="99">
                  <c:v>4</c:v>
                </c:pt>
                <c:pt idx="100">
                  <c:v>4</c:v>
                </c:pt>
                <c:pt idx="101">
                  <c:v>4</c:v>
                </c:pt>
                <c:pt idx="102">
                  <c:v>4</c:v>
                </c:pt>
                <c:pt idx="103">
                  <c:v>4</c:v>
                </c:pt>
                <c:pt idx="104">
                  <c:v>4</c:v>
                </c:pt>
                <c:pt idx="105">
                  <c:v>4</c:v>
                </c:pt>
                <c:pt idx="106">
                  <c:v>4</c:v>
                </c:pt>
                <c:pt idx="107">
                  <c:v>4</c:v>
                </c:pt>
                <c:pt idx="108">
                  <c:v>4</c:v>
                </c:pt>
                <c:pt idx="109">
                  <c:v>4</c:v>
                </c:pt>
                <c:pt idx="110">
                  <c:v>4</c:v>
                </c:pt>
                <c:pt idx="111">
                  <c:v>4</c:v>
                </c:pt>
                <c:pt idx="112">
                  <c:v>4</c:v>
                </c:pt>
                <c:pt idx="113">
                  <c:v>4</c:v>
                </c:pt>
                <c:pt idx="114">
                  <c:v>4</c:v>
                </c:pt>
                <c:pt idx="115">
                  <c:v>4</c:v>
                </c:pt>
                <c:pt idx="116">
                  <c:v>4</c:v>
                </c:pt>
                <c:pt idx="117">
                  <c:v>4</c:v>
                </c:pt>
                <c:pt idx="118">
                  <c:v>4</c:v>
                </c:pt>
                <c:pt idx="119">
                  <c:v>4</c:v>
                </c:pt>
                <c:pt idx="120">
                  <c:v>4</c:v>
                </c:pt>
                <c:pt idx="121">
                  <c:v>4</c:v>
                </c:pt>
                <c:pt idx="122">
                  <c:v>4</c:v>
                </c:pt>
                <c:pt idx="123">
                  <c:v>4</c:v>
                </c:pt>
                <c:pt idx="124">
                  <c:v>4</c:v>
                </c:pt>
                <c:pt idx="125">
                  <c:v>4</c:v>
                </c:pt>
                <c:pt idx="126">
                  <c:v>4</c:v>
                </c:pt>
                <c:pt idx="127">
                  <c:v>4</c:v>
                </c:pt>
                <c:pt idx="128">
                  <c:v>4</c:v>
                </c:pt>
                <c:pt idx="129">
                  <c:v>4</c:v>
                </c:pt>
                <c:pt idx="130">
                  <c:v>4</c:v>
                </c:pt>
                <c:pt idx="131">
                  <c:v>4</c:v>
                </c:pt>
                <c:pt idx="132">
                  <c:v>4</c:v>
                </c:pt>
                <c:pt idx="133">
                  <c:v>4</c:v>
                </c:pt>
                <c:pt idx="134">
                  <c:v>4</c:v>
                </c:pt>
                <c:pt idx="135">
                  <c:v>4</c:v>
                </c:pt>
                <c:pt idx="136">
                  <c:v>4</c:v>
                </c:pt>
                <c:pt idx="137">
                  <c:v>4</c:v>
                </c:pt>
                <c:pt idx="138">
                  <c:v>4</c:v>
                </c:pt>
                <c:pt idx="139">
                  <c:v>4</c:v>
                </c:pt>
                <c:pt idx="140">
                  <c:v>4</c:v>
                </c:pt>
                <c:pt idx="141">
                  <c:v>4</c:v>
                </c:pt>
                <c:pt idx="142">
                  <c:v>4</c:v>
                </c:pt>
                <c:pt idx="143">
                  <c:v>4</c:v>
                </c:pt>
                <c:pt idx="144">
                  <c:v>4</c:v>
                </c:pt>
                <c:pt idx="145">
                  <c:v>4</c:v>
                </c:pt>
                <c:pt idx="146">
                  <c:v>4</c:v>
                </c:pt>
                <c:pt idx="147">
                  <c:v>4</c:v>
                </c:pt>
                <c:pt idx="148">
                  <c:v>4</c:v>
                </c:pt>
                <c:pt idx="149">
                  <c:v>4</c:v>
                </c:pt>
                <c:pt idx="150">
                  <c:v>4</c:v>
                </c:pt>
                <c:pt idx="151">
                  <c:v>4</c:v>
                </c:pt>
                <c:pt idx="152">
                  <c:v>4</c:v>
                </c:pt>
                <c:pt idx="153">
                  <c:v>4</c:v>
                </c:pt>
                <c:pt idx="154">
                  <c:v>4</c:v>
                </c:pt>
                <c:pt idx="155">
                  <c:v>4</c:v>
                </c:pt>
                <c:pt idx="156">
                  <c:v>4</c:v>
                </c:pt>
                <c:pt idx="157">
                  <c:v>4</c:v>
                </c:pt>
                <c:pt idx="158">
                  <c:v>4</c:v>
                </c:pt>
                <c:pt idx="159">
                  <c:v>4</c:v>
                </c:pt>
                <c:pt idx="160">
                  <c:v>4</c:v>
                </c:pt>
                <c:pt idx="161">
                  <c:v>4</c:v>
                </c:pt>
                <c:pt idx="162">
                  <c:v>4</c:v>
                </c:pt>
                <c:pt idx="163">
                  <c:v>4</c:v>
                </c:pt>
                <c:pt idx="164">
                  <c:v>4</c:v>
                </c:pt>
                <c:pt idx="165">
                  <c:v>4</c:v>
                </c:pt>
                <c:pt idx="166">
                  <c:v>4</c:v>
                </c:pt>
                <c:pt idx="167">
                  <c:v>4</c:v>
                </c:pt>
                <c:pt idx="168">
                  <c:v>4</c:v>
                </c:pt>
                <c:pt idx="169">
                  <c:v>4</c:v>
                </c:pt>
                <c:pt idx="170">
                  <c:v>4</c:v>
                </c:pt>
                <c:pt idx="171">
                  <c:v>4</c:v>
                </c:pt>
                <c:pt idx="172">
                  <c:v>4</c:v>
                </c:pt>
                <c:pt idx="173">
                  <c:v>4</c:v>
                </c:pt>
                <c:pt idx="174">
                  <c:v>4</c:v>
                </c:pt>
                <c:pt idx="175">
                  <c:v>4</c:v>
                </c:pt>
                <c:pt idx="176">
                  <c:v>4</c:v>
                </c:pt>
                <c:pt idx="177">
                  <c:v>4</c:v>
                </c:pt>
                <c:pt idx="178">
                  <c:v>4</c:v>
                </c:pt>
                <c:pt idx="179">
                  <c:v>4</c:v>
                </c:pt>
                <c:pt idx="180">
                  <c:v>4</c:v>
                </c:pt>
                <c:pt idx="181">
                  <c:v>4</c:v>
                </c:pt>
                <c:pt idx="182">
                  <c:v>4</c:v>
                </c:pt>
                <c:pt idx="183">
                  <c:v>4</c:v>
                </c:pt>
                <c:pt idx="184">
                  <c:v>4</c:v>
                </c:pt>
                <c:pt idx="185">
                  <c:v>4</c:v>
                </c:pt>
                <c:pt idx="186">
                  <c:v>4</c:v>
                </c:pt>
                <c:pt idx="187">
                  <c:v>4</c:v>
                </c:pt>
                <c:pt idx="188">
                  <c:v>4</c:v>
                </c:pt>
                <c:pt idx="189">
                  <c:v>4</c:v>
                </c:pt>
                <c:pt idx="190">
                  <c:v>4</c:v>
                </c:pt>
                <c:pt idx="191">
                  <c:v>4</c:v>
                </c:pt>
                <c:pt idx="192">
                  <c:v>4</c:v>
                </c:pt>
                <c:pt idx="193">
                  <c:v>4</c:v>
                </c:pt>
                <c:pt idx="194">
                  <c:v>4</c:v>
                </c:pt>
                <c:pt idx="195">
                  <c:v>4</c:v>
                </c:pt>
                <c:pt idx="196">
                  <c:v>4</c:v>
                </c:pt>
                <c:pt idx="197">
                  <c:v>4</c:v>
                </c:pt>
                <c:pt idx="198">
                  <c:v>4</c:v>
                </c:pt>
                <c:pt idx="199">
                  <c:v>4</c:v>
                </c:pt>
                <c:pt idx="200">
                  <c:v>4</c:v>
                </c:pt>
                <c:pt idx="201">
                  <c:v>4</c:v>
                </c:pt>
                <c:pt idx="202">
                  <c:v>4</c:v>
                </c:pt>
                <c:pt idx="203">
                  <c:v>4</c:v>
                </c:pt>
                <c:pt idx="204">
                  <c:v>4</c:v>
                </c:pt>
                <c:pt idx="205">
                  <c:v>4</c:v>
                </c:pt>
                <c:pt idx="206">
                  <c:v>4</c:v>
                </c:pt>
                <c:pt idx="207">
                  <c:v>4</c:v>
                </c:pt>
                <c:pt idx="208">
                  <c:v>4</c:v>
                </c:pt>
                <c:pt idx="209">
                  <c:v>4</c:v>
                </c:pt>
                <c:pt idx="210">
                  <c:v>4</c:v>
                </c:pt>
                <c:pt idx="211">
                  <c:v>4</c:v>
                </c:pt>
                <c:pt idx="212">
                  <c:v>4</c:v>
                </c:pt>
                <c:pt idx="213">
                  <c:v>4</c:v>
                </c:pt>
                <c:pt idx="214">
                  <c:v>4</c:v>
                </c:pt>
                <c:pt idx="215">
                  <c:v>4</c:v>
                </c:pt>
                <c:pt idx="216">
                  <c:v>4</c:v>
                </c:pt>
                <c:pt idx="217">
                  <c:v>4</c:v>
                </c:pt>
                <c:pt idx="218">
                  <c:v>4</c:v>
                </c:pt>
                <c:pt idx="219">
                  <c:v>4</c:v>
                </c:pt>
                <c:pt idx="220">
                  <c:v>4</c:v>
                </c:pt>
                <c:pt idx="221">
                  <c:v>4</c:v>
                </c:pt>
                <c:pt idx="222">
                  <c:v>4</c:v>
                </c:pt>
                <c:pt idx="223">
                  <c:v>4</c:v>
                </c:pt>
                <c:pt idx="224">
                  <c:v>4</c:v>
                </c:pt>
                <c:pt idx="225">
                  <c:v>4</c:v>
                </c:pt>
                <c:pt idx="226">
                  <c:v>4</c:v>
                </c:pt>
                <c:pt idx="227">
                  <c:v>4</c:v>
                </c:pt>
                <c:pt idx="228">
                  <c:v>4</c:v>
                </c:pt>
                <c:pt idx="229">
                  <c:v>4</c:v>
                </c:pt>
                <c:pt idx="230">
                  <c:v>4</c:v>
                </c:pt>
                <c:pt idx="231">
                  <c:v>4</c:v>
                </c:pt>
                <c:pt idx="232">
                  <c:v>4</c:v>
                </c:pt>
                <c:pt idx="233">
                  <c:v>4</c:v>
                </c:pt>
                <c:pt idx="234">
                  <c:v>4</c:v>
                </c:pt>
                <c:pt idx="235">
                  <c:v>4</c:v>
                </c:pt>
                <c:pt idx="236">
                  <c:v>4</c:v>
                </c:pt>
                <c:pt idx="237">
                  <c:v>4</c:v>
                </c:pt>
                <c:pt idx="238">
                  <c:v>4</c:v>
                </c:pt>
                <c:pt idx="239">
                  <c:v>4</c:v>
                </c:pt>
                <c:pt idx="240">
                  <c:v>4</c:v>
                </c:pt>
                <c:pt idx="241">
                  <c:v>4</c:v>
                </c:pt>
                <c:pt idx="242">
                  <c:v>4</c:v>
                </c:pt>
                <c:pt idx="243">
                  <c:v>4</c:v>
                </c:pt>
                <c:pt idx="244">
                  <c:v>4</c:v>
                </c:pt>
                <c:pt idx="245">
                  <c:v>4</c:v>
                </c:pt>
                <c:pt idx="246">
                  <c:v>4</c:v>
                </c:pt>
                <c:pt idx="247">
                  <c:v>4</c:v>
                </c:pt>
                <c:pt idx="248">
                  <c:v>4</c:v>
                </c:pt>
                <c:pt idx="249">
                  <c:v>4</c:v>
                </c:pt>
                <c:pt idx="250">
                  <c:v>4</c:v>
                </c:pt>
                <c:pt idx="251">
                  <c:v>4</c:v>
                </c:pt>
                <c:pt idx="252">
                  <c:v>4</c:v>
                </c:pt>
                <c:pt idx="253">
                  <c:v>4</c:v>
                </c:pt>
                <c:pt idx="254">
                  <c:v>4</c:v>
                </c:pt>
                <c:pt idx="255">
                  <c:v>4</c:v>
                </c:pt>
                <c:pt idx="256">
                  <c:v>4</c:v>
                </c:pt>
                <c:pt idx="257">
                  <c:v>4</c:v>
                </c:pt>
                <c:pt idx="258">
                  <c:v>4</c:v>
                </c:pt>
                <c:pt idx="259">
                  <c:v>4</c:v>
                </c:pt>
                <c:pt idx="260">
                  <c:v>4</c:v>
                </c:pt>
                <c:pt idx="261">
                  <c:v>4</c:v>
                </c:pt>
                <c:pt idx="262">
                  <c:v>4</c:v>
                </c:pt>
                <c:pt idx="263">
                  <c:v>4</c:v>
                </c:pt>
                <c:pt idx="264">
                  <c:v>4</c:v>
                </c:pt>
                <c:pt idx="265">
                  <c:v>4</c:v>
                </c:pt>
                <c:pt idx="266">
                  <c:v>4</c:v>
                </c:pt>
                <c:pt idx="267">
                  <c:v>4</c:v>
                </c:pt>
                <c:pt idx="268">
                  <c:v>4</c:v>
                </c:pt>
                <c:pt idx="269">
                  <c:v>4</c:v>
                </c:pt>
                <c:pt idx="270">
                  <c:v>4</c:v>
                </c:pt>
                <c:pt idx="271">
                  <c:v>4</c:v>
                </c:pt>
                <c:pt idx="272">
                  <c:v>4</c:v>
                </c:pt>
                <c:pt idx="273">
                  <c:v>4</c:v>
                </c:pt>
                <c:pt idx="274">
                  <c:v>4</c:v>
                </c:pt>
                <c:pt idx="275">
                  <c:v>4</c:v>
                </c:pt>
                <c:pt idx="276">
                  <c:v>4</c:v>
                </c:pt>
                <c:pt idx="277">
                  <c:v>4</c:v>
                </c:pt>
                <c:pt idx="278">
                  <c:v>4</c:v>
                </c:pt>
                <c:pt idx="279">
                  <c:v>4</c:v>
                </c:pt>
                <c:pt idx="280">
                  <c:v>4</c:v>
                </c:pt>
                <c:pt idx="281">
                  <c:v>4</c:v>
                </c:pt>
                <c:pt idx="282">
                  <c:v>4</c:v>
                </c:pt>
                <c:pt idx="283">
                  <c:v>4</c:v>
                </c:pt>
                <c:pt idx="284">
                  <c:v>4</c:v>
                </c:pt>
                <c:pt idx="285">
                  <c:v>4</c:v>
                </c:pt>
                <c:pt idx="286">
                  <c:v>4</c:v>
                </c:pt>
                <c:pt idx="287">
                  <c:v>4</c:v>
                </c:pt>
                <c:pt idx="288">
                  <c:v>4</c:v>
                </c:pt>
                <c:pt idx="289">
                  <c:v>4</c:v>
                </c:pt>
                <c:pt idx="290">
                  <c:v>4</c:v>
                </c:pt>
                <c:pt idx="291">
                  <c:v>4</c:v>
                </c:pt>
                <c:pt idx="292">
                  <c:v>4</c:v>
                </c:pt>
                <c:pt idx="293">
                  <c:v>4</c:v>
                </c:pt>
                <c:pt idx="294">
                  <c:v>4</c:v>
                </c:pt>
                <c:pt idx="295">
                  <c:v>4</c:v>
                </c:pt>
                <c:pt idx="296">
                  <c:v>4</c:v>
                </c:pt>
                <c:pt idx="297">
                  <c:v>4</c:v>
                </c:pt>
                <c:pt idx="298">
                  <c:v>4</c:v>
                </c:pt>
                <c:pt idx="299">
                  <c:v>4</c:v>
                </c:pt>
                <c:pt idx="300">
                  <c:v>4</c:v>
                </c:pt>
                <c:pt idx="301">
                  <c:v>4</c:v>
                </c:pt>
                <c:pt idx="302">
                  <c:v>4</c:v>
                </c:pt>
                <c:pt idx="303">
                  <c:v>4</c:v>
                </c:pt>
                <c:pt idx="304">
                  <c:v>4</c:v>
                </c:pt>
                <c:pt idx="305">
                  <c:v>4</c:v>
                </c:pt>
                <c:pt idx="306">
                  <c:v>4</c:v>
                </c:pt>
                <c:pt idx="307">
                  <c:v>4</c:v>
                </c:pt>
                <c:pt idx="308">
                  <c:v>4</c:v>
                </c:pt>
                <c:pt idx="309">
                  <c:v>4</c:v>
                </c:pt>
                <c:pt idx="310">
                  <c:v>4</c:v>
                </c:pt>
                <c:pt idx="311">
                  <c:v>4</c:v>
                </c:pt>
                <c:pt idx="312">
                  <c:v>4</c:v>
                </c:pt>
                <c:pt idx="313">
                  <c:v>4</c:v>
                </c:pt>
                <c:pt idx="314">
                  <c:v>4</c:v>
                </c:pt>
                <c:pt idx="315">
                  <c:v>4</c:v>
                </c:pt>
                <c:pt idx="316">
                  <c:v>4</c:v>
                </c:pt>
                <c:pt idx="317">
                  <c:v>4</c:v>
                </c:pt>
                <c:pt idx="318">
                  <c:v>4</c:v>
                </c:pt>
                <c:pt idx="319">
                  <c:v>4</c:v>
                </c:pt>
                <c:pt idx="320">
                  <c:v>4</c:v>
                </c:pt>
                <c:pt idx="321">
                  <c:v>4</c:v>
                </c:pt>
                <c:pt idx="322">
                  <c:v>4</c:v>
                </c:pt>
                <c:pt idx="323">
                  <c:v>4</c:v>
                </c:pt>
                <c:pt idx="324">
                  <c:v>4</c:v>
                </c:pt>
                <c:pt idx="325">
                  <c:v>4</c:v>
                </c:pt>
                <c:pt idx="326">
                  <c:v>4</c:v>
                </c:pt>
                <c:pt idx="327">
                  <c:v>4</c:v>
                </c:pt>
                <c:pt idx="328">
                  <c:v>4</c:v>
                </c:pt>
                <c:pt idx="329">
                  <c:v>4</c:v>
                </c:pt>
                <c:pt idx="330">
                  <c:v>4</c:v>
                </c:pt>
                <c:pt idx="331">
                  <c:v>4</c:v>
                </c:pt>
                <c:pt idx="332">
                  <c:v>4</c:v>
                </c:pt>
                <c:pt idx="333">
                  <c:v>4</c:v>
                </c:pt>
                <c:pt idx="334">
                  <c:v>4</c:v>
                </c:pt>
                <c:pt idx="335">
                  <c:v>4</c:v>
                </c:pt>
                <c:pt idx="336">
                  <c:v>4</c:v>
                </c:pt>
                <c:pt idx="337">
                  <c:v>4</c:v>
                </c:pt>
                <c:pt idx="338">
                  <c:v>4</c:v>
                </c:pt>
                <c:pt idx="339">
                  <c:v>4</c:v>
                </c:pt>
                <c:pt idx="340">
                  <c:v>4</c:v>
                </c:pt>
                <c:pt idx="341">
                  <c:v>4</c:v>
                </c:pt>
                <c:pt idx="342">
                  <c:v>4</c:v>
                </c:pt>
                <c:pt idx="343">
                  <c:v>4</c:v>
                </c:pt>
                <c:pt idx="344">
                  <c:v>4</c:v>
                </c:pt>
                <c:pt idx="345">
                  <c:v>4</c:v>
                </c:pt>
                <c:pt idx="346">
                  <c:v>4</c:v>
                </c:pt>
                <c:pt idx="347">
                  <c:v>4</c:v>
                </c:pt>
                <c:pt idx="348">
                  <c:v>4</c:v>
                </c:pt>
                <c:pt idx="349">
                  <c:v>4</c:v>
                </c:pt>
                <c:pt idx="350">
                  <c:v>4</c:v>
                </c:pt>
                <c:pt idx="351">
                  <c:v>4</c:v>
                </c:pt>
                <c:pt idx="352">
                  <c:v>4</c:v>
                </c:pt>
                <c:pt idx="353">
                  <c:v>4</c:v>
                </c:pt>
                <c:pt idx="354">
                  <c:v>4</c:v>
                </c:pt>
                <c:pt idx="355">
                  <c:v>4</c:v>
                </c:pt>
                <c:pt idx="356">
                  <c:v>4</c:v>
                </c:pt>
                <c:pt idx="357">
                  <c:v>4</c:v>
                </c:pt>
                <c:pt idx="358">
                  <c:v>4</c:v>
                </c:pt>
              </c:numCache>
            </c:numRef>
          </c:val>
          <c:extLst>
            <c:ext xmlns:c16="http://schemas.microsoft.com/office/drawing/2014/chart" uri="{C3380CC4-5D6E-409C-BE32-E72D297353CC}">
              <c16:uniqueId val="{00000007-DC40-4FC5-B849-FD32DADD0924}"/>
            </c:ext>
          </c:extLst>
        </c:ser>
        <c:ser>
          <c:idx val="8"/>
          <c:order val="8"/>
          <c:spPr>
            <a:ln w="28440">
              <a:solidFill>
                <a:srgbClr val="FFFFFF"/>
              </a:solidFill>
              <a:round/>
            </a:ln>
          </c:spPr>
          <c:marker>
            <c:symbol val="square"/>
            <c:size val="5"/>
            <c:spPr>
              <a:solidFill>
                <a:srgbClr val="000000"/>
              </a:solidFill>
            </c:spPr>
          </c:marker>
          <c:extLst>
            <c:ext xmlns:c16="http://schemas.microsoft.com/office/drawing/2014/chart" uri="{C3380CC4-5D6E-409C-BE32-E72D297353CC}">
              <c16:uniqueId val="{00000008-DC40-4FC5-B849-FD32DADD0924}"/>
            </c:ext>
          </c:extLst>
        </c:ser>
        <c:ser>
          <c:idx val="9"/>
          <c:order val="9"/>
          <c:spPr>
            <a:ln>
              <a:noFill/>
            </a:ln>
          </c:spPr>
          <c:marker>
            <c:symbol val="square"/>
            <c:size val="5"/>
            <c:spPr>
              <a:solidFill>
                <a:srgbClr val="000000"/>
              </a:solidFill>
            </c:spPr>
          </c:marker>
          <c:extLst>
            <c:ext xmlns:c16="http://schemas.microsoft.com/office/drawing/2014/chart" uri="{C3380CC4-5D6E-409C-BE32-E72D297353CC}">
              <c16:uniqueId val="{00000009-DC40-4FC5-B849-FD32DADD0924}"/>
            </c:ext>
          </c:extLst>
        </c:ser>
        <c:dLbls>
          <c:showLegendKey val="0"/>
          <c:showVal val="0"/>
          <c:showCatName val="0"/>
          <c:showSerName val="0"/>
          <c:showPercent val="0"/>
          <c:showBubbleSize val="0"/>
        </c:dLbls>
        <c:axId val="-1514386432"/>
        <c:axId val="-1231315152"/>
      </c:radarChart>
      <c:catAx>
        <c:axId val="-1514386432"/>
        <c:scaling>
          <c:orientation val="minMax"/>
        </c:scaling>
        <c:delete val="1"/>
        <c:axPos val="b"/>
        <c:majorGridlines>
          <c:spPr>
            <a:ln w="9360">
              <a:solidFill>
                <a:srgbClr val="878787"/>
              </a:solidFill>
              <a:round/>
            </a:ln>
          </c:spPr>
        </c:majorGridlines>
        <c:majorTickMark val="out"/>
        <c:minorTickMark val="none"/>
        <c:tickLblPos val="none"/>
        <c:crossAx val="-1231315152"/>
        <c:crosses val="autoZero"/>
        <c:auto val="1"/>
        <c:lblAlgn val="ctr"/>
        <c:lblOffset val="100"/>
        <c:noMultiLvlLbl val="1"/>
      </c:catAx>
      <c:valAx>
        <c:axId val="-1231315152"/>
        <c:scaling>
          <c:orientation val="maxMin"/>
          <c:max val="5"/>
          <c:min val="0"/>
        </c:scaling>
        <c:delete val="0"/>
        <c:axPos val="l"/>
        <c:numFmt formatCode="General" sourceLinked="1"/>
        <c:majorTickMark val="none"/>
        <c:minorTickMark val="none"/>
        <c:tickLblPos val="none"/>
        <c:spPr>
          <a:ln w="9360">
            <a:noFill/>
          </a:ln>
        </c:spPr>
        <c:crossAx val="-1514386432"/>
        <c:crosses val="autoZero"/>
        <c:crossBetween val="between"/>
      </c:valAx>
      <c:spPr>
        <a:noFill/>
        <a:ln>
          <a:noFill/>
        </a:ln>
      </c:spPr>
    </c:plotArea>
    <c:plotVisOnly val="1"/>
    <c:dispBlanksAs val="zero"/>
    <c:showDLblsOverMax val="1"/>
  </c:chart>
  <c:spPr>
    <a:solidFill>
      <a:srgbClr val="FFFFFF"/>
    </a:solid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54000</xdr:colOff>
      <xdr:row>12</xdr:row>
      <xdr:rowOff>172800</xdr:rowOff>
    </xdr:from>
    <xdr:to>
      <xdr:col>9</xdr:col>
      <xdr:colOff>480600</xdr:colOff>
      <xdr:row>31</xdr:row>
      <xdr:rowOff>190440</xdr:rowOff>
    </xdr:to>
    <xdr:pic>
      <xdr:nvPicPr>
        <xdr:cNvPr id="2" name="Imag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xdr:blipFill>
      <xdr:spPr>
        <a:xfrm>
          <a:off x="54000" y="3287160"/>
          <a:ext cx="12761280" cy="36374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54000</xdr:colOff>
      <xdr:row>0</xdr:row>
      <xdr:rowOff>181800</xdr:rowOff>
    </xdr:from>
    <xdr:to>
      <xdr:col>11</xdr:col>
      <xdr:colOff>658440</xdr:colOff>
      <xdr:row>27</xdr:row>
      <xdr:rowOff>105120</xdr:rowOff>
    </xdr:to>
    <xdr:graphicFrame macro="">
      <xdr:nvGraphicFramePr>
        <xdr:cNvPr id="2" name="Graphique 76">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726120</xdr:colOff>
      <xdr:row>14</xdr:row>
      <xdr:rowOff>47880</xdr:rowOff>
    </xdr:from>
    <xdr:to>
      <xdr:col>10</xdr:col>
      <xdr:colOff>122040</xdr:colOff>
      <xdr:row>14</xdr:row>
      <xdr:rowOff>47880</xdr:rowOff>
    </xdr:to>
    <xdr:sp macro="" textlink="">
      <xdr:nvSpPr>
        <xdr:cNvPr id="3" name="Line 1">
          <a:extLst>
            <a:ext uri="{FF2B5EF4-FFF2-40B4-BE49-F238E27FC236}">
              <a16:creationId xmlns:a16="http://schemas.microsoft.com/office/drawing/2014/main" id="{00000000-0008-0000-0700-000003000000}"/>
            </a:ext>
          </a:extLst>
        </xdr:cNvPr>
        <xdr:cNvSpPr/>
      </xdr:nvSpPr>
      <xdr:spPr>
        <a:xfrm>
          <a:off x="1666440" y="2714760"/>
          <a:ext cx="7947360" cy="0"/>
        </a:xfrm>
        <a:prstGeom prst="line">
          <a:avLst/>
        </a:prstGeom>
        <a:ln>
          <a:solidFill>
            <a:srgbClr val="4A7EBB"/>
          </a:solidFill>
        </a:ln>
      </xdr:spPr>
    </xdr:sp>
    <xdr:clientData/>
  </xdr:twoCellAnchor>
  <xdr:twoCellAnchor editAs="absolute">
    <xdr:from>
      <xdr:col>5</xdr:col>
      <xdr:colOff>761040</xdr:colOff>
      <xdr:row>2</xdr:row>
      <xdr:rowOff>101520</xdr:rowOff>
    </xdr:from>
    <xdr:to>
      <xdr:col>5</xdr:col>
      <xdr:colOff>761040</xdr:colOff>
      <xdr:row>25</xdr:row>
      <xdr:rowOff>112320</xdr:rowOff>
    </xdr:to>
    <xdr:sp macro="" textlink="">
      <xdr:nvSpPr>
        <xdr:cNvPr id="4" name="Line 1">
          <a:extLst>
            <a:ext uri="{FF2B5EF4-FFF2-40B4-BE49-F238E27FC236}">
              <a16:creationId xmlns:a16="http://schemas.microsoft.com/office/drawing/2014/main" id="{00000000-0008-0000-0700-000004000000}"/>
            </a:ext>
          </a:extLst>
        </xdr:cNvPr>
        <xdr:cNvSpPr/>
      </xdr:nvSpPr>
      <xdr:spPr>
        <a:xfrm>
          <a:off x="5550840" y="482400"/>
          <a:ext cx="0" cy="4392360"/>
        </a:xfrm>
        <a:prstGeom prst="line">
          <a:avLst/>
        </a:prstGeom>
        <a:ln>
          <a:solidFill>
            <a:srgbClr val="4A7EBB"/>
          </a:solidFill>
        </a:ln>
      </xdr:spPr>
    </xdr:sp>
    <xdr:clientData/>
  </xdr:twoCellAnchor>
  <xdr:twoCellAnchor editAs="absolute">
    <xdr:from>
      <xdr:col>2</xdr:col>
      <xdr:colOff>30240</xdr:colOff>
      <xdr:row>2</xdr:row>
      <xdr:rowOff>29520</xdr:rowOff>
    </xdr:from>
    <xdr:to>
      <xdr:col>5</xdr:col>
      <xdr:colOff>640800</xdr:colOff>
      <xdr:row>13</xdr:row>
      <xdr:rowOff>129600</xdr:rowOff>
    </xdr:to>
    <xdr:sp macro="" textlink="">
      <xdr:nvSpPr>
        <xdr:cNvPr id="5" name="CustomShape 1">
          <a:extLst>
            <a:ext uri="{FF2B5EF4-FFF2-40B4-BE49-F238E27FC236}">
              <a16:creationId xmlns:a16="http://schemas.microsoft.com/office/drawing/2014/main" id="{00000000-0008-0000-0700-000005000000}"/>
            </a:ext>
          </a:extLst>
        </xdr:cNvPr>
        <xdr:cNvSpPr/>
      </xdr:nvSpPr>
      <xdr:spPr>
        <a:xfrm>
          <a:off x="1923120" y="410400"/>
          <a:ext cx="3507480" cy="2195640"/>
        </a:xfrm>
        <a:prstGeom prst="roundRect">
          <a:avLst>
            <a:gd name="adj" fmla="val 14400"/>
          </a:avLst>
        </a:prstGeom>
        <a:noFill/>
        <a:ln w="3816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5</xdr:col>
      <xdr:colOff>912600</xdr:colOff>
      <xdr:row>2</xdr:row>
      <xdr:rowOff>29520</xdr:rowOff>
    </xdr:from>
    <xdr:to>
      <xdr:col>9</xdr:col>
      <xdr:colOff>658440</xdr:colOff>
      <xdr:row>13</xdr:row>
      <xdr:rowOff>129600</xdr:rowOff>
    </xdr:to>
    <xdr:sp macro="" textlink="">
      <xdr:nvSpPr>
        <xdr:cNvPr id="6" name="CustomShape 1">
          <a:extLst>
            <a:ext uri="{FF2B5EF4-FFF2-40B4-BE49-F238E27FC236}">
              <a16:creationId xmlns:a16="http://schemas.microsoft.com/office/drawing/2014/main" id="{00000000-0008-0000-0700-000006000000}"/>
            </a:ext>
          </a:extLst>
        </xdr:cNvPr>
        <xdr:cNvSpPr/>
      </xdr:nvSpPr>
      <xdr:spPr>
        <a:xfrm>
          <a:off x="5702400" y="410400"/>
          <a:ext cx="3507480" cy="2195640"/>
        </a:xfrm>
        <a:prstGeom prst="roundRect">
          <a:avLst>
            <a:gd name="adj" fmla="val 14400"/>
          </a:avLst>
        </a:prstGeom>
        <a:noFill/>
        <a:ln w="38160" cap="rnd">
          <a:solidFill>
            <a:srgbClr val="C00000"/>
          </a:solidFill>
          <a:custDash>
            <a:ds d="400000" sp="300000"/>
          </a:custDash>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2</xdr:col>
      <xdr:colOff>30240</xdr:colOff>
      <xdr:row>14</xdr:row>
      <xdr:rowOff>155880</xdr:rowOff>
    </xdr:from>
    <xdr:to>
      <xdr:col>5</xdr:col>
      <xdr:colOff>640800</xdr:colOff>
      <xdr:row>26</xdr:row>
      <xdr:rowOff>65520</xdr:rowOff>
    </xdr:to>
    <xdr:sp macro="" textlink="">
      <xdr:nvSpPr>
        <xdr:cNvPr id="7" name="CustomShape 1">
          <a:extLst>
            <a:ext uri="{FF2B5EF4-FFF2-40B4-BE49-F238E27FC236}">
              <a16:creationId xmlns:a16="http://schemas.microsoft.com/office/drawing/2014/main" id="{00000000-0008-0000-0700-000007000000}"/>
            </a:ext>
          </a:extLst>
        </xdr:cNvPr>
        <xdr:cNvSpPr/>
      </xdr:nvSpPr>
      <xdr:spPr>
        <a:xfrm>
          <a:off x="1923120" y="2822760"/>
          <a:ext cx="3507480" cy="2195640"/>
        </a:xfrm>
        <a:prstGeom prst="roundRect">
          <a:avLst>
            <a:gd name="adj" fmla="val 14400"/>
          </a:avLst>
        </a:prstGeom>
        <a:noFill/>
        <a:ln w="38160" cap="rnd">
          <a:solidFill>
            <a:srgbClr val="FFFFFF"/>
          </a:solidFill>
          <a:custDash>
            <a:ds d="400000" sp="300000"/>
          </a:custDash>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6</xdr:col>
      <xdr:colOff>300630</xdr:colOff>
      <xdr:row>15</xdr:row>
      <xdr:rowOff>65174</xdr:rowOff>
    </xdr:from>
    <xdr:to>
      <xdr:col>8</xdr:col>
      <xdr:colOff>552450</xdr:colOff>
      <xdr:row>16</xdr:row>
      <xdr:rowOff>171449</xdr:rowOff>
    </xdr:to>
    <xdr:sp macro="" textlink="">
      <xdr:nvSpPr>
        <xdr:cNvPr id="8" name="CustomShape 1">
          <a:extLst>
            <a:ext uri="{FF2B5EF4-FFF2-40B4-BE49-F238E27FC236}">
              <a16:creationId xmlns:a16="http://schemas.microsoft.com/office/drawing/2014/main" id="{00000000-0008-0000-0700-000008000000}"/>
            </a:ext>
          </a:extLst>
        </xdr:cNvPr>
        <xdr:cNvSpPr/>
      </xdr:nvSpPr>
      <xdr:spPr>
        <a:xfrm>
          <a:off x="4596405" y="2922674"/>
          <a:ext cx="1661520" cy="29677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strike="noStrike">
              <a:solidFill>
                <a:srgbClr val="000000"/>
              </a:solidFill>
              <a:latin typeface="Arial"/>
            </a:rPr>
            <a:t>Menace associée</a:t>
          </a:r>
          <a:endParaRPr sz="1200"/>
        </a:p>
      </xdr:txBody>
    </xdr:sp>
    <xdr:clientData/>
  </xdr:twoCellAnchor>
  <xdr:twoCellAnchor editAs="absolute">
    <xdr:from>
      <xdr:col>8</xdr:col>
      <xdr:colOff>381960</xdr:colOff>
      <xdr:row>20</xdr:row>
      <xdr:rowOff>57240</xdr:rowOff>
    </xdr:from>
    <xdr:to>
      <xdr:col>8</xdr:col>
      <xdr:colOff>732960</xdr:colOff>
      <xdr:row>21</xdr:row>
      <xdr:rowOff>150120</xdr:rowOff>
    </xdr:to>
    <xdr:sp macro="" textlink="">
      <xdr:nvSpPr>
        <xdr:cNvPr id="9" name="CustomShape 1">
          <a:extLst>
            <a:ext uri="{FF2B5EF4-FFF2-40B4-BE49-F238E27FC236}">
              <a16:creationId xmlns:a16="http://schemas.microsoft.com/office/drawing/2014/main" id="{00000000-0008-0000-0700-000009000000}"/>
            </a:ext>
          </a:extLst>
        </xdr:cNvPr>
        <xdr:cNvSpPr/>
      </xdr:nvSpPr>
      <xdr:spPr>
        <a:xfrm>
          <a:off x="7992720" y="3867120"/>
          <a:ext cx="351000" cy="283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strike="noStrike">
              <a:solidFill>
                <a:srgbClr val="000000"/>
              </a:solidFill>
              <a:latin typeface="Arial"/>
            </a:rPr>
            <a:t>0</a:t>
          </a:r>
          <a:endParaRPr/>
        </a:p>
      </xdr:txBody>
    </xdr:sp>
    <xdr:clientData/>
  </xdr:twoCellAnchor>
  <xdr:twoCellAnchor editAs="absolute">
    <xdr:from>
      <xdr:col>7</xdr:col>
      <xdr:colOff>821520</xdr:colOff>
      <xdr:row>18</xdr:row>
      <xdr:rowOff>122760</xdr:rowOff>
    </xdr:from>
    <xdr:to>
      <xdr:col>8</xdr:col>
      <xdr:colOff>232200</xdr:colOff>
      <xdr:row>20</xdr:row>
      <xdr:rowOff>25200</xdr:rowOff>
    </xdr:to>
    <xdr:sp macro="" textlink="">
      <xdr:nvSpPr>
        <xdr:cNvPr id="10" name="CustomShape 1">
          <a:extLst>
            <a:ext uri="{FF2B5EF4-FFF2-40B4-BE49-F238E27FC236}">
              <a16:creationId xmlns:a16="http://schemas.microsoft.com/office/drawing/2014/main" id="{00000000-0008-0000-0700-00000A000000}"/>
            </a:ext>
          </a:extLst>
        </xdr:cNvPr>
        <xdr:cNvSpPr/>
      </xdr:nvSpPr>
      <xdr:spPr>
        <a:xfrm>
          <a:off x="7491960" y="3551760"/>
          <a:ext cx="351000" cy="283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strike="noStrike">
              <a:solidFill>
                <a:srgbClr val="000000"/>
              </a:solidFill>
              <a:latin typeface="Arial"/>
            </a:rPr>
            <a:t>1</a:t>
          </a:r>
          <a:endParaRPr/>
        </a:p>
      </xdr:txBody>
    </xdr:sp>
    <xdr:clientData/>
  </xdr:twoCellAnchor>
  <xdr:twoCellAnchor editAs="absolute">
    <xdr:from>
      <xdr:col>5</xdr:col>
      <xdr:colOff>581760</xdr:colOff>
      <xdr:row>13</xdr:row>
      <xdr:rowOff>82080</xdr:rowOff>
    </xdr:from>
    <xdr:to>
      <xdr:col>5</xdr:col>
      <xdr:colOff>939600</xdr:colOff>
      <xdr:row>15</xdr:row>
      <xdr:rowOff>13320</xdr:rowOff>
    </xdr:to>
    <xdr:sp macro="" textlink="">
      <xdr:nvSpPr>
        <xdr:cNvPr id="11" name="CustomShape 1">
          <a:extLst>
            <a:ext uri="{FF2B5EF4-FFF2-40B4-BE49-F238E27FC236}">
              <a16:creationId xmlns:a16="http://schemas.microsoft.com/office/drawing/2014/main" id="{00000000-0008-0000-0700-00000B000000}"/>
            </a:ext>
          </a:extLst>
        </xdr:cNvPr>
        <xdr:cNvSpPr/>
      </xdr:nvSpPr>
      <xdr:spPr>
        <a:xfrm>
          <a:off x="5371560" y="2558520"/>
          <a:ext cx="357840" cy="312120"/>
        </a:xfrm>
        <a:prstGeom prst="ellipse">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5</xdr:col>
      <xdr:colOff>760320</xdr:colOff>
      <xdr:row>14</xdr:row>
      <xdr:rowOff>47160</xdr:rowOff>
    </xdr:from>
    <xdr:to>
      <xdr:col>8</xdr:col>
      <xdr:colOff>333000</xdr:colOff>
      <xdr:row>21</xdr:row>
      <xdr:rowOff>153000</xdr:rowOff>
    </xdr:to>
    <xdr:sp macro="" textlink="">
      <xdr:nvSpPr>
        <xdr:cNvPr id="12" name="CustomShape 1">
          <a:extLst>
            <a:ext uri="{FF2B5EF4-FFF2-40B4-BE49-F238E27FC236}">
              <a16:creationId xmlns:a16="http://schemas.microsoft.com/office/drawing/2014/main" id="{00000000-0008-0000-0700-00000C000000}"/>
            </a:ext>
          </a:extLst>
        </xdr:cNvPr>
        <xdr:cNvSpPr/>
      </xdr:nvSpPr>
      <xdr:spPr>
        <a:xfrm flipH="1" flipV="1">
          <a:off x="5550120" y="2714040"/>
          <a:ext cx="2393640" cy="1439280"/>
        </a:xfrm>
        <a:prstGeom prst="straightConnector1">
          <a:avLst/>
        </a:prstGeom>
        <a:noFill/>
        <a:ln w="38160">
          <a:solidFill>
            <a:srgbClr val="FFFFFF"/>
          </a:solidFill>
          <a:round/>
          <a:tailEnd type="arrow" w="med" len="med"/>
        </a:ln>
      </xdr:spPr>
      <xdr:style>
        <a:lnRef idx="1">
          <a:schemeClr val="accent1"/>
        </a:lnRef>
        <a:fillRef idx="0">
          <a:schemeClr val="accent1"/>
        </a:fillRef>
        <a:effectRef idx="0">
          <a:schemeClr val="accent1"/>
        </a:effectRef>
        <a:fontRef idx="minor"/>
      </xdr:style>
    </xdr:sp>
    <xdr:clientData/>
  </xdr:twoCellAnchor>
  <xdr:twoCellAnchor editAs="absolute">
    <xdr:from>
      <xdr:col>10</xdr:col>
      <xdr:colOff>749520</xdr:colOff>
      <xdr:row>16</xdr:row>
      <xdr:rowOff>145080</xdr:rowOff>
    </xdr:from>
    <xdr:to>
      <xdr:col>11</xdr:col>
      <xdr:colOff>47520</xdr:colOff>
      <xdr:row>17</xdr:row>
      <xdr:rowOff>93240</xdr:rowOff>
    </xdr:to>
    <xdr:sp macro="" textlink="">
      <xdr:nvSpPr>
        <xdr:cNvPr id="13" name="CustomShape 1">
          <a:extLst>
            <a:ext uri="{FF2B5EF4-FFF2-40B4-BE49-F238E27FC236}">
              <a16:creationId xmlns:a16="http://schemas.microsoft.com/office/drawing/2014/main" id="{00000000-0008-0000-0700-00000D000000}"/>
            </a:ext>
          </a:extLst>
        </xdr:cNvPr>
        <xdr:cNvSpPr/>
      </xdr:nvSpPr>
      <xdr:spPr>
        <a:xfrm>
          <a:off x="10241280" y="3192840"/>
          <a:ext cx="238320" cy="138600"/>
        </a:xfrm>
        <a:prstGeom prst="ellipse">
          <a:avLst/>
        </a:prstGeom>
        <a:noFill/>
        <a:ln w="1260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xdr:col>
      <xdr:colOff>287280</xdr:colOff>
      <xdr:row>16</xdr:row>
      <xdr:rowOff>127440</xdr:rowOff>
    </xdr:from>
    <xdr:to>
      <xdr:col>11</xdr:col>
      <xdr:colOff>605160</xdr:colOff>
      <xdr:row>17</xdr:row>
      <xdr:rowOff>111240</xdr:rowOff>
    </xdr:to>
    <xdr:sp macro="" textlink="">
      <xdr:nvSpPr>
        <xdr:cNvPr id="14" name="CustomShape 1">
          <a:extLst>
            <a:ext uri="{FF2B5EF4-FFF2-40B4-BE49-F238E27FC236}">
              <a16:creationId xmlns:a16="http://schemas.microsoft.com/office/drawing/2014/main" id="{00000000-0008-0000-0700-00000E000000}"/>
            </a:ext>
          </a:extLst>
        </xdr:cNvPr>
        <xdr:cNvSpPr/>
      </xdr:nvSpPr>
      <xdr:spPr>
        <a:xfrm>
          <a:off x="10719360" y="3175200"/>
          <a:ext cx="317880" cy="174240"/>
        </a:xfrm>
        <a:prstGeom prst="ellipse">
          <a:avLst/>
        </a:prstGeom>
        <a:noFill/>
        <a:ln w="1260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xdr:col>
      <xdr:colOff>725400</xdr:colOff>
      <xdr:row>16</xdr:row>
      <xdr:rowOff>74880</xdr:rowOff>
    </xdr:from>
    <xdr:to>
      <xdr:col>12</xdr:col>
      <xdr:colOff>262080</xdr:colOff>
      <xdr:row>17</xdr:row>
      <xdr:rowOff>162360</xdr:rowOff>
    </xdr:to>
    <xdr:sp macro="" textlink="">
      <xdr:nvSpPr>
        <xdr:cNvPr id="15" name="CustomShape 1">
          <a:extLst>
            <a:ext uri="{FF2B5EF4-FFF2-40B4-BE49-F238E27FC236}">
              <a16:creationId xmlns:a16="http://schemas.microsoft.com/office/drawing/2014/main" id="{00000000-0008-0000-0700-00000F000000}"/>
            </a:ext>
          </a:extLst>
        </xdr:cNvPr>
        <xdr:cNvSpPr/>
      </xdr:nvSpPr>
      <xdr:spPr>
        <a:xfrm>
          <a:off x="11157480" y="3122640"/>
          <a:ext cx="477360" cy="277920"/>
        </a:xfrm>
        <a:prstGeom prst="ellipse">
          <a:avLst/>
        </a:prstGeom>
        <a:noFill/>
        <a:ln w="1260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10</xdr:col>
      <xdr:colOff>291240</xdr:colOff>
      <xdr:row>16</xdr:row>
      <xdr:rowOff>180000</xdr:rowOff>
    </xdr:from>
    <xdr:to>
      <xdr:col>10</xdr:col>
      <xdr:colOff>410040</xdr:colOff>
      <xdr:row>17</xdr:row>
      <xdr:rowOff>58680</xdr:rowOff>
    </xdr:to>
    <xdr:sp macro="" textlink="">
      <xdr:nvSpPr>
        <xdr:cNvPr id="16" name="CustomShape 1">
          <a:extLst>
            <a:ext uri="{FF2B5EF4-FFF2-40B4-BE49-F238E27FC236}">
              <a16:creationId xmlns:a16="http://schemas.microsoft.com/office/drawing/2014/main" id="{00000000-0008-0000-0700-000010000000}"/>
            </a:ext>
          </a:extLst>
        </xdr:cNvPr>
        <xdr:cNvSpPr/>
      </xdr:nvSpPr>
      <xdr:spPr>
        <a:xfrm>
          <a:off x="9783000" y="3227760"/>
          <a:ext cx="118800" cy="69120"/>
        </a:xfrm>
        <a:prstGeom prst="ellipse">
          <a:avLst/>
        </a:prstGeom>
        <a:noFill/>
        <a:ln w="1260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10</xdr:col>
      <xdr:colOff>344010</xdr:colOff>
      <xdr:row>15</xdr:row>
      <xdr:rowOff>136830</xdr:rowOff>
    </xdr:from>
    <xdr:to>
      <xdr:col>12</xdr:col>
      <xdr:colOff>104775</xdr:colOff>
      <xdr:row>17</xdr:row>
      <xdr:rowOff>0</xdr:rowOff>
    </xdr:to>
    <xdr:sp macro="" textlink="">
      <xdr:nvSpPr>
        <xdr:cNvPr id="17" name="CustomShape 1">
          <a:extLst>
            <a:ext uri="{FF2B5EF4-FFF2-40B4-BE49-F238E27FC236}">
              <a16:creationId xmlns:a16="http://schemas.microsoft.com/office/drawing/2014/main" id="{00000000-0008-0000-0700-000011000000}"/>
            </a:ext>
          </a:extLst>
        </xdr:cNvPr>
        <xdr:cNvSpPr/>
      </xdr:nvSpPr>
      <xdr:spPr>
        <a:xfrm>
          <a:off x="7459185" y="2994330"/>
          <a:ext cx="1170465" cy="24417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Exposition</a:t>
          </a:r>
          <a:endParaRPr sz="1200" b="1"/>
        </a:p>
      </xdr:txBody>
    </xdr:sp>
    <xdr:clientData/>
  </xdr:twoCellAnchor>
  <xdr:twoCellAnchor editAs="absolute">
    <xdr:from>
      <xdr:col>10</xdr:col>
      <xdr:colOff>174240</xdr:colOff>
      <xdr:row>17</xdr:row>
      <xdr:rowOff>124560</xdr:rowOff>
    </xdr:from>
    <xdr:to>
      <xdr:col>12</xdr:col>
      <xdr:colOff>208440</xdr:colOff>
      <xdr:row>19</xdr:row>
      <xdr:rowOff>3600</xdr:rowOff>
    </xdr:to>
    <xdr:sp macro="" textlink="">
      <xdr:nvSpPr>
        <xdr:cNvPr id="18" name="CustomShape 1">
          <a:extLst>
            <a:ext uri="{FF2B5EF4-FFF2-40B4-BE49-F238E27FC236}">
              <a16:creationId xmlns:a16="http://schemas.microsoft.com/office/drawing/2014/main" id="{00000000-0008-0000-0700-000012000000}"/>
            </a:ext>
          </a:extLst>
        </xdr:cNvPr>
        <xdr:cNvSpPr/>
      </xdr:nvSpPr>
      <xdr:spPr>
        <a:xfrm>
          <a:off x="9666000" y="3362760"/>
          <a:ext cx="191520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000" strike="noStrike">
              <a:solidFill>
                <a:srgbClr val="000000"/>
              </a:solidFill>
              <a:latin typeface="Arial"/>
            </a:rPr>
            <a:t>&lt;3     3-6    7-9    &gt;9</a:t>
          </a:r>
          <a:endParaRPr sz="1000"/>
        </a:p>
      </xdr:txBody>
    </xdr:sp>
    <xdr:clientData/>
  </xdr:twoCellAnchor>
  <xdr:twoCellAnchor editAs="absolute">
    <xdr:from>
      <xdr:col>10</xdr:col>
      <xdr:colOff>140400</xdr:colOff>
      <xdr:row>22</xdr:row>
      <xdr:rowOff>91800</xdr:rowOff>
    </xdr:from>
    <xdr:to>
      <xdr:col>10</xdr:col>
      <xdr:colOff>535680</xdr:colOff>
      <xdr:row>23</xdr:row>
      <xdr:rowOff>179280</xdr:rowOff>
    </xdr:to>
    <xdr:sp macro="" textlink="">
      <xdr:nvSpPr>
        <xdr:cNvPr id="19" name="CustomShape 1">
          <a:extLst>
            <a:ext uri="{FF2B5EF4-FFF2-40B4-BE49-F238E27FC236}">
              <a16:creationId xmlns:a16="http://schemas.microsoft.com/office/drawing/2014/main" id="{00000000-0008-0000-0700-000013000000}"/>
            </a:ext>
          </a:extLst>
        </xdr:cNvPr>
        <xdr:cNvSpPr/>
      </xdr:nvSpPr>
      <xdr:spPr>
        <a:xfrm>
          <a:off x="9632160" y="4282560"/>
          <a:ext cx="395280" cy="277920"/>
        </a:xfrm>
        <a:prstGeom prst="ellipse">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10</xdr:col>
      <xdr:colOff>561975</xdr:colOff>
      <xdr:row>22</xdr:row>
      <xdr:rowOff>91800</xdr:rowOff>
    </xdr:from>
    <xdr:to>
      <xdr:col>11</xdr:col>
      <xdr:colOff>113040</xdr:colOff>
      <xdr:row>23</xdr:row>
      <xdr:rowOff>179280</xdr:rowOff>
    </xdr:to>
    <xdr:sp macro="" textlink="">
      <xdr:nvSpPr>
        <xdr:cNvPr id="20" name="CustomShape 1">
          <a:extLst>
            <a:ext uri="{FF2B5EF4-FFF2-40B4-BE49-F238E27FC236}">
              <a16:creationId xmlns:a16="http://schemas.microsoft.com/office/drawing/2014/main" id="{00000000-0008-0000-0700-000014000000}"/>
            </a:ext>
          </a:extLst>
        </xdr:cNvPr>
        <xdr:cNvSpPr/>
      </xdr:nvSpPr>
      <xdr:spPr>
        <a:xfrm>
          <a:off x="7677150" y="4282800"/>
          <a:ext cx="255915" cy="277980"/>
        </a:xfrm>
        <a:prstGeom prst="ellipse">
          <a:avLst/>
        </a:prstGeom>
        <a:solidFill>
          <a:srgbClr val="E0E428"/>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xdr:col>
      <xdr:colOff>257175</xdr:colOff>
      <xdr:row>22</xdr:row>
      <xdr:rowOff>88200</xdr:rowOff>
    </xdr:from>
    <xdr:to>
      <xdr:col>11</xdr:col>
      <xdr:colOff>552450</xdr:colOff>
      <xdr:row>23</xdr:row>
      <xdr:rowOff>175680</xdr:rowOff>
    </xdr:to>
    <xdr:sp macro="" textlink="">
      <xdr:nvSpPr>
        <xdr:cNvPr id="21" name="CustomShape 1">
          <a:extLst>
            <a:ext uri="{FF2B5EF4-FFF2-40B4-BE49-F238E27FC236}">
              <a16:creationId xmlns:a16="http://schemas.microsoft.com/office/drawing/2014/main" id="{00000000-0008-0000-0700-000015000000}"/>
            </a:ext>
          </a:extLst>
        </xdr:cNvPr>
        <xdr:cNvSpPr/>
      </xdr:nvSpPr>
      <xdr:spPr>
        <a:xfrm>
          <a:off x="8077200" y="4279200"/>
          <a:ext cx="295275" cy="277980"/>
        </a:xfrm>
        <a:prstGeom prst="ellipse">
          <a:avLst/>
        </a:prstGeom>
        <a:solidFill>
          <a:srgbClr val="92D05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12</xdr:col>
      <xdr:colOff>1005</xdr:colOff>
      <xdr:row>22</xdr:row>
      <xdr:rowOff>82800</xdr:rowOff>
    </xdr:from>
    <xdr:to>
      <xdr:col>12</xdr:col>
      <xdr:colOff>266700</xdr:colOff>
      <xdr:row>23</xdr:row>
      <xdr:rowOff>170280</xdr:rowOff>
    </xdr:to>
    <xdr:sp macro="" textlink="">
      <xdr:nvSpPr>
        <xdr:cNvPr id="22" name="CustomShape 1">
          <a:extLst>
            <a:ext uri="{FF2B5EF4-FFF2-40B4-BE49-F238E27FC236}">
              <a16:creationId xmlns:a16="http://schemas.microsoft.com/office/drawing/2014/main" id="{00000000-0008-0000-0700-000016000000}"/>
            </a:ext>
          </a:extLst>
        </xdr:cNvPr>
        <xdr:cNvSpPr/>
      </xdr:nvSpPr>
      <xdr:spPr>
        <a:xfrm>
          <a:off x="8525880" y="4273800"/>
          <a:ext cx="265695" cy="277980"/>
        </a:xfrm>
        <a:prstGeom prst="ellipse">
          <a:avLst/>
        </a:prstGeom>
        <a:solidFill>
          <a:srgbClr val="FF717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10</xdr:col>
      <xdr:colOff>442080</xdr:colOff>
      <xdr:row>20</xdr:row>
      <xdr:rowOff>94320</xdr:rowOff>
    </xdr:from>
    <xdr:to>
      <xdr:col>11</xdr:col>
      <xdr:colOff>820080</xdr:colOff>
      <xdr:row>21</xdr:row>
      <xdr:rowOff>187200</xdr:rowOff>
    </xdr:to>
    <xdr:sp macro="" textlink="">
      <xdr:nvSpPr>
        <xdr:cNvPr id="23" name="CustomShape 1">
          <a:extLst>
            <a:ext uri="{FF2B5EF4-FFF2-40B4-BE49-F238E27FC236}">
              <a16:creationId xmlns:a16="http://schemas.microsoft.com/office/drawing/2014/main" id="{00000000-0008-0000-0700-000017000000}"/>
            </a:ext>
          </a:extLst>
        </xdr:cNvPr>
        <xdr:cNvSpPr/>
      </xdr:nvSpPr>
      <xdr:spPr>
        <a:xfrm>
          <a:off x="9933840" y="3904200"/>
          <a:ext cx="1318320" cy="283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Niveau SSI</a:t>
          </a:r>
          <a:endParaRPr sz="1200" b="1"/>
        </a:p>
      </xdr:txBody>
    </xdr:sp>
    <xdr:clientData/>
  </xdr:twoCellAnchor>
  <xdr:twoCellAnchor editAs="absolute">
    <xdr:from>
      <xdr:col>10</xdr:col>
      <xdr:colOff>146880</xdr:colOff>
      <xdr:row>24</xdr:row>
      <xdr:rowOff>5760</xdr:rowOff>
    </xdr:from>
    <xdr:to>
      <xdr:col>12</xdr:col>
      <xdr:colOff>181080</xdr:colOff>
      <xdr:row>25</xdr:row>
      <xdr:rowOff>75600</xdr:rowOff>
    </xdr:to>
    <xdr:sp macro="" textlink="">
      <xdr:nvSpPr>
        <xdr:cNvPr id="24" name="CustomShape 1">
          <a:extLst>
            <a:ext uri="{FF2B5EF4-FFF2-40B4-BE49-F238E27FC236}">
              <a16:creationId xmlns:a16="http://schemas.microsoft.com/office/drawing/2014/main" id="{00000000-0008-0000-0700-000018000000}"/>
            </a:ext>
          </a:extLst>
        </xdr:cNvPr>
        <xdr:cNvSpPr/>
      </xdr:nvSpPr>
      <xdr:spPr>
        <a:xfrm>
          <a:off x="9638640" y="4577760"/>
          <a:ext cx="191520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000" strike="noStrike">
              <a:solidFill>
                <a:srgbClr val="000000"/>
              </a:solidFill>
              <a:latin typeface="Arial"/>
            </a:rPr>
            <a:t>&lt;4     4-5    6-7    &gt;7</a:t>
          </a:r>
          <a:endParaRPr sz="1000"/>
        </a:p>
      </xdr:txBody>
    </xdr:sp>
    <xdr:clientData/>
  </xdr:twoCellAnchor>
  <xdr:twoCellAnchor editAs="absolute">
    <xdr:from>
      <xdr:col>2</xdr:col>
      <xdr:colOff>515520</xdr:colOff>
      <xdr:row>28</xdr:row>
      <xdr:rowOff>117360</xdr:rowOff>
    </xdr:from>
    <xdr:to>
      <xdr:col>2</xdr:col>
      <xdr:colOff>909000</xdr:colOff>
      <xdr:row>30</xdr:row>
      <xdr:rowOff>14040</xdr:rowOff>
    </xdr:to>
    <xdr:sp macro="" textlink="">
      <xdr:nvSpPr>
        <xdr:cNvPr id="25" name="CustomShape 1">
          <a:extLst>
            <a:ext uri="{FF2B5EF4-FFF2-40B4-BE49-F238E27FC236}">
              <a16:creationId xmlns:a16="http://schemas.microsoft.com/office/drawing/2014/main" id="{00000000-0008-0000-0700-000019000000}"/>
            </a:ext>
          </a:extLst>
        </xdr:cNvPr>
        <xdr:cNvSpPr/>
      </xdr:nvSpPr>
      <xdr:spPr>
        <a:xfrm>
          <a:off x="2408400" y="5451120"/>
          <a:ext cx="393480" cy="277920"/>
        </a:xfrm>
        <a:prstGeom prst="ellipse">
          <a:avLst/>
        </a:prstGeom>
        <a:noFill/>
        <a:ln w="76320">
          <a:solidFill>
            <a:srgbClr val="92D05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5</xdr:col>
      <xdr:colOff>561975</xdr:colOff>
      <xdr:row>28</xdr:row>
      <xdr:rowOff>117360</xdr:rowOff>
    </xdr:from>
    <xdr:to>
      <xdr:col>6</xdr:col>
      <xdr:colOff>118800</xdr:colOff>
      <xdr:row>30</xdr:row>
      <xdr:rowOff>14040</xdr:rowOff>
    </xdr:to>
    <xdr:sp macro="" textlink="">
      <xdr:nvSpPr>
        <xdr:cNvPr id="26" name="CustomShape 1">
          <a:extLst>
            <a:ext uri="{FF2B5EF4-FFF2-40B4-BE49-F238E27FC236}">
              <a16:creationId xmlns:a16="http://schemas.microsoft.com/office/drawing/2014/main" id="{00000000-0008-0000-0700-00001A000000}"/>
            </a:ext>
          </a:extLst>
        </xdr:cNvPr>
        <xdr:cNvSpPr/>
      </xdr:nvSpPr>
      <xdr:spPr>
        <a:xfrm>
          <a:off x="4152900" y="5451360"/>
          <a:ext cx="261675" cy="277680"/>
        </a:xfrm>
        <a:prstGeom prst="ellipse">
          <a:avLst/>
        </a:prstGeom>
        <a:noFill/>
        <a:ln w="76320">
          <a:solidFill>
            <a:srgbClr val="FFC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8</xdr:col>
      <xdr:colOff>892080</xdr:colOff>
      <xdr:row>28</xdr:row>
      <xdr:rowOff>117360</xdr:rowOff>
    </xdr:from>
    <xdr:to>
      <xdr:col>9</xdr:col>
      <xdr:colOff>344880</xdr:colOff>
      <xdr:row>30</xdr:row>
      <xdr:rowOff>14040</xdr:rowOff>
    </xdr:to>
    <xdr:sp macro="" textlink="">
      <xdr:nvSpPr>
        <xdr:cNvPr id="27" name="CustomShape 1">
          <a:extLst>
            <a:ext uri="{FF2B5EF4-FFF2-40B4-BE49-F238E27FC236}">
              <a16:creationId xmlns:a16="http://schemas.microsoft.com/office/drawing/2014/main" id="{00000000-0008-0000-0700-00001B000000}"/>
            </a:ext>
          </a:extLst>
        </xdr:cNvPr>
        <xdr:cNvSpPr/>
      </xdr:nvSpPr>
      <xdr:spPr>
        <a:xfrm>
          <a:off x="8502840" y="5451120"/>
          <a:ext cx="393480" cy="277920"/>
        </a:xfrm>
        <a:prstGeom prst="ellipse">
          <a:avLst/>
        </a:prstGeom>
        <a:noFill/>
        <a:ln w="7632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3</xdr:col>
      <xdr:colOff>174240</xdr:colOff>
      <xdr:row>28</xdr:row>
      <xdr:rowOff>72000</xdr:rowOff>
    </xdr:from>
    <xdr:to>
      <xdr:col>4</xdr:col>
      <xdr:colOff>650160</xdr:colOff>
      <xdr:row>29</xdr:row>
      <xdr:rowOff>141840</xdr:rowOff>
    </xdr:to>
    <xdr:sp macro="" textlink="">
      <xdr:nvSpPr>
        <xdr:cNvPr id="28" name="CustomShape 1">
          <a:extLst>
            <a:ext uri="{FF2B5EF4-FFF2-40B4-BE49-F238E27FC236}">
              <a16:creationId xmlns:a16="http://schemas.microsoft.com/office/drawing/2014/main" id="{00000000-0008-0000-0700-00001C000000}"/>
            </a:ext>
          </a:extLst>
        </xdr:cNvPr>
        <xdr:cNvSpPr/>
      </xdr:nvSpPr>
      <xdr:spPr>
        <a:xfrm>
          <a:off x="3083040" y="5405760"/>
          <a:ext cx="141624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strike="noStrike">
              <a:solidFill>
                <a:srgbClr val="000000"/>
              </a:solidFill>
              <a:latin typeface="Arial"/>
            </a:rPr>
            <a:t>Zone de veille</a:t>
          </a:r>
          <a:endParaRPr/>
        </a:p>
      </xdr:txBody>
    </xdr:sp>
    <xdr:clientData/>
  </xdr:twoCellAnchor>
  <xdr:twoCellAnchor editAs="absolute">
    <xdr:from>
      <xdr:col>6</xdr:col>
      <xdr:colOff>431280</xdr:colOff>
      <xdr:row>28</xdr:row>
      <xdr:rowOff>72000</xdr:rowOff>
    </xdr:from>
    <xdr:to>
      <xdr:col>8</xdr:col>
      <xdr:colOff>212400</xdr:colOff>
      <xdr:row>29</xdr:row>
      <xdr:rowOff>141840</xdr:rowOff>
    </xdr:to>
    <xdr:sp macro="" textlink="">
      <xdr:nvSpPr>
        <xdr:cNvPr id="29" name="CustomShape 1">
          <a:extLst>
            <a:ext uri="{FF2B5EF4-FFF2-40B4-BE49-F238E27FC236}">
              <a16:creationId xmlns:a16="http://schemas.microsoft.com/office/drawing/2014/main" id="{00000000-0008-0000-0700-00001D000000}"/>
            </a:ext>
          </a:extLst>
        </xdr:cNvPr>
        <xdr:cNvSpPr/>
      </xdr:nvSpPr>
      <xdr:spPr>
        <a:xfrm>
          <a:off x="6161400" y="5405760"/>
          <a:ext cx="166176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strike="noStrike">
              <a:solidFill>
                <a:srgbClr val="000000"/>
              </a:solidFill>
              <a:latin typeface="Arial"/>
            </a:rPr>
            <a:t>Zone de contrôle</a:t>
          </a:r>
          <a:endParaRPr/>
        </a:p>
      </xdr:txBody>
    </xdr:sp>
    <xdr:clientData/>
  </xdr:twoCellAnchor>
  <xdr:twoCellAnchor editAs="absolute">
    <xdr:from>
      <xdr:col>9</xdr:col>
      <xdr:colOff>640440</xdr:colOff>
      <xdr:row>28</xdr:row>
      <xdr:rowOff>25920</xdr:rowOff>
    </xdr:from>
    <xdr:to>
      <xdr:col>11</xdr:col>
      <xdr:colOff>102240</xdr:colOff>
      <xdr:row>29</xdr:row>
      <xdr:rowOff>95760</xdr:rowOff>
    </xdr:to>
    <xdr:sp macro="" textlink="">
      <xdr:nvSpPr>
        <xdr:cNvPr id="30" name="CustomShape 1">
          <a:extLst>
            <a:ext uri="{FF2B5EF4-FFF2-40B4-BE49-F238E27FC236}">
              <a16:creationId xmlns:a16="http://schemas.microsoft.com/office/drawing/2014/main" id="{00000000-0008-0000-0700-00001E000000}"/>
            </a:ext>
          </a:extLst>
        </xdr:cNvPr>
        <xdr:cNvSpPr/>
      </xdr:nvSpPr>
      <xdr:spPr>
        <a:xfrm>
          <a:off x="9191880" y="5359680"/>
          <a:ext cx="134244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strike="noStrike">
              <a:solidFill>
                <a:srgbClr val="000000"/>
              </a:solidFill>
              <a:latin typeface="Arial"/>
            </a:rPr>
            <a:t>Zone d’alerte</a:t>
          </a:r>
          <a:endParaRPr/>
        </a:p>
      </xdr:txBody>
    </xdr:sp>
    <xdr:clientData/>
  </xdr:twoCellAnchor>
  <xdr:twoCellAnchor editAs="oneCell">
    <xdr:from>
      <xdr:col>3</xdr:col>
      <xdr:colOff>538920</xdr:colOff>
      <xdr:row>16</xdr:row>
      <xdr:rowOff>12240</xdr:rowOff>
    </xdr:from>
    <xdr:to>
      <xdr:col>3</xdr:col>
      <xdr:colOff>634320</xdr:colOff>
      <xdr:row>16</xdr:row>
      <xdr:rowOff>112320</xdr:rowOff>
    </xdr:to>
    <xdr:sp macro="" textlink="">
      <xdr:nvSpPr>
        <xdr:cNvPr id="34" name="CustomShape 1">
          <a:extLst>
            <a:ext uri="{FF2B5EF4-FFF2-40B4-BE49-F238E27FC236}">
              <a16:creationId xmlns:a16="http://schemas.microsoft.com/office/drawing/2014/main" id="{00000000-0008-0000-0700-000022000000}"/>
            </a:ext>
          </a:extLst>
        </xdr:cNvPr>
        <xdr:cNvSpPr/>
      </xdr:nvSpPr>
      <xdr:spPr>
        <a:xfrm>
          <a:off x="3447720" y="3060000"/>
          <a:ext cx="95400" cy="100080"/>
        </a:xfrm>
        <a:prstGeom prst="ellipse">
          <a:avLst/>
        </a:prstGeom>
        <a:solidFill>
          <a:srgbClr val="FFFFFF"/>
        </a:solidFill>
        <a:ln w="324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368280</xdr:colOff>
      <xdr:row>5</xdr:row>
      <xdr:rowOff>185040</xdr:rowOff>
    </xdr:from>
    <xdr:to>
      <xdr:col>3</xdr:col>
      <xdr:colOff>516240</xdr:colOff>
      <xdr:row>25</xdr:row>
      <xdr:rowOff>153360</xdr:rowOff>
    </xdr:to>
    <xdr:sp macro="" textlink="">
      <xdr:nvSpPr>
        <xdr:cNvPr id="34" name="CustomShape 1">
          <a:extLst>
            <a:ext uri="{FF2B5EF4-FFF2-40B4-BE49-F238E27FC236}">
              <a16:creationId xmlns:a16="http://schemas.microsoft.com/office/drawing/2014/main" id="{00000000-0008-0000-0900-000022000000}"/>
            </a:ext>
          </a:extLst>
        </xdr:cNvPr>
        <xdr:cNvSpPr/>
      </xdr:nvSpPr>
      <xdr:spPr>
        <a:xfrm>
          <a:off x="368280" y="1137240"/>
          <a:ext cx="2968920" cy="3778560"/>
        </a:xfrm>
        <a:prstGeom prst="roundRect">
          <a:avLst>
            <a:gd name="adj" fmla="val 14400"/>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577800</xdr:colOff>
      <xdr:row>5</xdr:row>
      <xdr:rowOff>185040</xdr:rowOff>
    </xdr:from>
    <xdr:to>
      <xdr:col>11</xdr:col>
      <xdr:colOff>327600</xdr:colOff>
      <xdr:row>25</xdr:row>
      <xdr:rowOff>153360</xdr:rowOff>
    </xdr:to>
    <xdr:sp macro="" textlink="">
      <xdr:nvSpPr>
        <xdr:cNvPr id="35" name="CustomShape 1">
          <a:extLst>
            <a:ext uri="{FF2B5EF4-FFF2-40B4-BE49-F238E27FC236}">
              <a16:creationId xmlns:a16="http://schemas.microsoft.com/office/drawing/2014/main" id="{00000000-0008-0000-0900-000023000000}"/>
            </a:ext>
          </a:extLst>
        </xdr:cNvPr>
        <xdr:cNvSpPr/>
      </xdr:nvSpPr>
      <xdr:spPr>
        <a:xfrm>
          <a:off x="2692350" y="1137540"/>
          <a:ext cx="5388600" cy="3778320"/>
        </a:xfrm>
        <a:prstGeom prst="roundRect">
          <a:avLst>
            <a:gd name="adj" fmla="val 14400"/>
          </a:avLst>
        </a:prstGeom>
        <a:solidFill>
          <a:srgbClr val="FCE8F9"/>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11</xdr:col>
      <xdr:colOff>415080</xdr:colOff>
      <xdr:row>5</xdr:row>
      <xdr:rowOff>185040</xdr:rowOff>
    </xdr:from>
    <xdr:to>
      <xdr:col>15</xdr:col>
      <xdr:colOff>154800</xdr:colOff>
      <xdr:row>25</xdr:row>
      <xdr:rowOff>153360</xdr:rowOff>
    </xdr:to>
    <xdr:sp macro="" textlink="">
      <xdr:nvSpPr>
        <xdr:cNvPr id="36" name="CustomShape 1">
          <a:extLst>
            <a:ext uri="{FF2B5EF4-FFF2-40B4-BE49-F238E27FC236}">
              <a16:creationId xmlns:a16="http://schemas.microsoft.com/office/drawing/2014/main" id="{00000000-0008-0000-0900-000024000000}"/>
            </a:ext>
          </a:extLst>
        </xdr:cNvPr>
        <xdr:cNvSpPr/>
      </xdr:nvSpPr>
      <xdr:spPr>
        <a:xfrm>
          <a:off x="10759680" y="1137240"/>
          <a:ext cx="3501360" cy="3778560"/>
        </a:xfrm>
        <a:prstGeom prst="roundRect">
          <a:avLst>
            <a:gd name="adj" fmla="val 14400"/>
          </a:avLst>
        </a:prstGeom>
        <a:solidFill>
          <a:srgbClr val="BAE18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368280</xdr:colOff>
      <xdr:row>1</xdr:row>
      <xdr:rowOff>20160</xdr:rowOff>
    </xdr:from>
    <xdr:to>
      <xdr:col>15</xdr:col>
      <xdr:colOff>154800</xdr:colOff>
      <xdr:row>5</xdr:row>
      <xdr:rowOff>114840</xdr:rowOff>
    </xdr:to>
    <xdr:sp macro="" textlink="">
      <xdr:nvSpPr>
        <xdr:cNvPr id="37" name="CustomShape 1">
          <a:extLst>
            <a:ext uri="{FF2B5EF4-FFF2-40B4-BE49-F238E27FC236}">
              <a16:creationId xmlns:a16="http://schemas.microsoft.com/office/drawing/2014/main" id="{00000000-0008-0000-0900-000025000000}"/>
            </a:ext>
          </a:extLst>
        </xdr:cNvPr>
        <xdr:cNvSpPr/>
      </xdr:nvSpPr>
      <xdr:spPr>
        <a:xfrm>
          <a:off x="368280" y="210600"/>
          <a:ext cx="13892760" cy="856440"/>
        </a:xfrm>
        <a:prstGeom prst="roundRect">
          <a:avLst>
            <a:gd name="adj" fmla="val 14400"/>
          </a:avLst>
        </a:prstGeom>
        <a:solidFill>
          <a:srgbClr val="FFFFFF"/>
        </a:solidFill>
        <a:ln w="9360">
          <a:noFill/>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400" b="1" strike="noStrike">
              <a:solidFill>
                <a:srgbClr val="000000"/>
              </a:solidFill>
              <a:latin typeface="Arial"/>
            </a:rPr>
            <a:t>Source de risque </a:t>
          </a:r>
          <a:r>
            <a:rPr lang="fr-FR" sz="1400" strike="noStrike">
              <a:solidFill>
                <a:srgbClr val="000000"/>
              </a:solidFill>
              <a:latin typeface="Arial"/>
            </a:rPr>
            <a:t>: Hacktiviste  			                          </a:t>
          </a:r>
          <a:r>
            <a:rPr lang="fr-FR" sz="1400" b="1" strike="noStrike">
              <a:solidFill>
                <a:srgbClr val="000000"/>
              </a:solidFill>
              <a:latin typeface="Arial"/>
            </a:rPr>
            <a:t>Objectif Visé </a:t>
          </a:r>
          <a:r>
            <a:rPr lang="fr-FR" sz="1400" strike="noStrike">
              <a:solidFill>
                <a:srgbClr val="000000"/>
              </a:solidFill>
              <a:latin typeface="Arial"/>
            </a:rPr>
            <a:t>: Saboter la campagne de vaccination</a:t>
          </a:r>
          <a:endParaRPr/>
        </a:p>
      </xdr:txBody>
    </xdr:sp>
    <xdr:clientData/>
  </xdr:twoCellAnchor>
  <xdr:twoCellAnchor editAs="oneCell">
    <xdr:from>
      <xdr:col>1</xdr:col>
      <xdr:colOff>295200</xdr:colOff>
      <xdr:row>12</xdr:row>
      <xdr:rowOff>140760</xdr:rowOff>
    </xdr:from>
    <xdr:to>
      <xdr:col>2</xdr:col>
      <xdr:colOff>589680</xdr:colOff>
      <xdr:row>19</xdr:row>
      <xdr:rowOff>6840</xdr:rowOff>
    </xdr:to>
    <xdr:pic>
      <xdr:nvPicPr>
        <xdr:cNvPr id="38" name="Picture 2">
          <a:extLst>
            <a:ext uri="{FF2B5EF4-FFF2-40B4-BE49-F238E27FC236}">
              <a16:creationId xmlns:a16="http://schemas.microsoft.com/office/drawing/2014/main" id="{00000000-0008-0000-0900-000026000000}"/>
            </a:ext>
          </a:extLst>
        </xdr:cNvPr>
        <xdr:cNvPicPr/>
      </xdr:nvPicPr>
      <xdr:blipFill>
        <a:blip xmlns:r="http://schemas.openxmlformats.org/officeDocument/2006/relationships" r:embed="rId1"/>
        <a:stretch/>
      </xdr:blipFill>
      <xdr:spPr>
        <a:xfrm>
          <a:off x="1235520" y="2426760"/>
          <a:ext cx="1234800" cy="1199520"/>
        </a:xfrm>
        <a:prstGeom prst="rect">
          <a:avLst/>
        </a:prstGeom>
        <a:ln>
          <a:noFill/>
        </a:ln>
      </xdr:spPr>
    </xdr:pic>
    <xdr:clientData/>
  </xdr:twoCellAnchor>
  <xdr:twoCellAnchor editAs="oneCell">
    <xdr:from>
      <xdr:col>6</xdr:col>
      <xdr:colOff>603000</xdr:colOff>
      <xdr:row>7</xdr:row>
      <xdr:rowOff>35640</xdr:rowOff>
    </xdr:from>
    <xdr:to>
      <xdr:col>7</xdr:col>
      <xdr:colOff>725040</xdr:colOff>
      <xdr:row>10</xdr:row>
      <xdr:rowOff>56880</xdr:rowOff>
    </xdr:to>
    <xdr:pic>
      <xdr:nvPicPr>
        <xdr:cNvPr id="39" name="Picture 6">
          <a:extLst>
            <a:ext uri="{FF2B5EF4-FFF2-40B4-BE49-F238E27FC236}">
              <a16:creationId xmlns:a16="http://schemas.microsoft.com/office/drawing/2014/main" id="{00000000-0008-0000-0900-000027000000}"/>
            </a:ext>
          </a:extLst>
        </xdr:cNvPr>
        <xdr:cNvPicPr/>
      </xdr:nvPicPr>
      <xdr:blipFill>
        <a:blip xmlns:r="http://schemas.openxmlformats.org/officeDocument/2006/relationships" r:embed="rId2"/>
        <a:stretch/>
      </xdr:blipFill>
      <xdr:spPr>
        <a:xfrm>
          <a:off x="6245280" y="1369080"/>
          <a:ext cx="1062720" cy="592560"/>
        </a:xfrm>
        <a:prstGeom prst="rect">
          <a:avLst/>
        </a:prstGeom>
        <a:ln>
          <a:noFill/>
        </a:ln>
      </xdr:spPr>
    </xdr:pic>
    <xdr:clientData/>
  </xdr:twoCellAnchor>
  <xdr:twoCellAnchor editAs="absolute">
    <xdr:from>
      <xdr:col>12</xdr:col>
      <xdr:colOff>560520</xdr:colOff>
      <xdr:row>14</xdr:row>
      <xdr:rowOff>26640</xdr:rowOff>
    </xdr:from>
    <xdr:to>
      <xdr:col>14</xdr:col>
      <xdr:colOff>118080</xdr:colOff>
      <xdr:row>20</xdr:row>
      <xdr:rowOff>45000</xdr:rowOff>
    </xdr:to>
    <xdr:sp macro="" textlink="">
      <xdr:nvSpPr>
        <xdr:cNvPr id="40" name="CustomShape 1">
          <a:extLst>
            <a:ext uri="{FF2B5EF4-FFF2-40B4-BE49-F238E27FC236}">
              <a16:creationId xmlns:a16="http://schemas.microsoft.com/office/drawing/2014/main" id="{00000000-0008-0000-0900-000028000000}"/>
            </a:ext>
          </a:extLst>
        </xdr:cNvPr>
        <xdr:cNvSpPr/>
      </xdr:nvSpPr>
      <xdr:spPr>
        <a:xfrm>
          <a:off x="11845440" y="2693520"/>
          <a:ext cx="1438560" cy="1161360"/>
        </a:xfrm>
        <a:prstGeom prst="ellipse">
          <a:avLst/>
        </a:prstGeom>
        <a:solidFill>
          <a:srgbClr val="FFFFFF"/>
        </a:solidFill>
        <a:ln w="38160">
          <a:solidFill>
            <a:srgbClr val="FF0000"/>
          </a:solidFill>
          <a:round/>
        </a:ln>
      </xdr:spPr>
      <xdr:style>
        <a:lnRef idx="0">
          <a:scrgbClr r="0" g="0" b="0"/>
        </a:lnRef>
        <a:fillRef idx="0">
          <a:scrgbClr r="0" g="0" b="0"/>
        </a:fillRef>
        <a:effectRef idx="0">
          <a:scrgbClr r="0" g="0" b="0"/>
        </a:effectRef>
        <a:fontRef idx="minor"/>
      </xdr:style>
    </xdr:sp>
    <xdr:clientData/>
  </xdr:twoCellAnchor>
  <xdr:twoCellAnchor editAs="absolute">
    <xdr:from>
      <xdr:col>12</xdr:col>
      <xdr:colOff>281880</xdr:colOff>
      <xdr:row>17</xdr:row>
      <xdr:rowOff>36000</xdr:rowOff>
    </xdr:from>
    <xdr:to>
      <xdr:col>14</xdr:col>
      <xdr:colOff>391320</xdr:colOff>
      <xdr:row>17</xdr:row>
      <xdr:rowOff>36000</xdr:rowOff>
    </xdr:to>
    <xdr:sp macro="" textlink="">
      <xdr:nvSpPr>
        <xdr:cNvPr id="41" name="Line 1">
          <a:extLst>
            <a:ext uri="{FF2B5EF4-FFF2-40B4-BE49-F238E27FC236}">
              <a16:creationId xmlns:a16="http://schemas.microsoft.com/office/drawing/2014/main" id="{00000000-0008-0000-0900-000029000000}"/>
            </a:ext>
          </a:extLst>
        </xdr:cNvPr>
        <xdr:cNvSpPr/>
      </xdr:nvSpPr>
      <xdr:spPr>
        <a:xfrm>
          <a:off x="11566800" y="3274200"/>
          <a:ext cx="1990440" cy="0"/>
        </a:xfrm>
        <a:prstGeom prst="line">
          <a:avLst/>
        </a:prstGeom>
        <a:ln w="38160">
          <a:solidFill>
            <a:srgbClr val="FF0000"/>
          </a:solidFill>
          <a:round/>
        </a:ln>
      </xdr:spPr>
    </xdr:sp>
    <xdr:clientData/>
  </xdr:twoCellAnchor>
  <xdr:twoCellAnchor editAs="absolute">
    <xdr:from>
      <xdr:col>13</xdr:col>
      <xdr:colOff>336240</xdr:colOff>
      <xdr:row>12</xdr:row>
      <xdr:rowOff>159840</xdr:rowOff>
    </xdr:from>
    <xdr:to>
      <xdr:col>13</xdr:col>
      <xdr:colOff>339120</xdr:colOff>
      <xdr:row>21</xdr:row>
      <xdr:rowOff>102600</xdr:rowOff>
    </xdr:to>
    <xdr:sp macro="" textlink="">
      <xdr:nvSpPr>
        <xdr:cNvPr id="42" name="Line 1">
          <a:extLst>
            <a:ext uri="{FF2B5EF4-FFF2-40B4-BE49-F238E27FC236}">
              <a16:creationId xmlns:a16="http://schemas.microsoft.com/office/drawing/2014/main" id="{00000000-0008-0000-0900-00002A000000}"/>
            </a:ext>
          </a:extLst>
        </xdr:cNvPr>
        <xdr:cNvSpPr/>
      </xdr:nvSpPr>
      <xdr:spPr>
        <a:xfrm flipV="1">
          <a:off x="12561840" y="2445840"/>
          <a:ext cx="2880" cy="1657080"/>
        </a:xfrm>
        <a:prstGeom prst="line">
          <a:avLst/>
        </a:prstGeom>
        <a:ln w="38160">
          <a:solidFill>
            <a:srgbClr val="FF0000"/>
          </a:solidFill>
          <a:round/>
        </a:ln>
      </xdr:spPr>
    </xdr:sp>
    <xdr:clientData/>
  </xdr:twoCellAnchor>
  <xdr:twoCellAnchor editAs="absolute">
    <xdr:from>
      <xdr:col>12</xdr:col>
      <xdr:colOff>766440</xdr:colOff>
      <xdr:row>15</xdr:row>
      <xdr:rowOff>17280</xdr:rowOff>
    </xdr:from>
    <xdr:to>
      <xdr:col>13</xdr:col>
      <xdr:colOff>846360</xdr:colOff>
      <xdr:row>19</xdr:row>
      <xdr:rowOff>54360</xdr:rowOff>
    </xdr:to>
    <xdr:sp macro="" textlink="">
      <xdr:nvSpPr>
        <xdr:cNvPr id="43" name="CustomShape 1">
          <a:extLst>
            <a:ext uri="{FF2B5EF4-FFF2-40B4-BE49-F238E27FC236}">
              <a16:creationId xmlns:a16="http://schemas.microsoft.com/office/drawing/2014/main" id="{00000000-0008-0000-0900-00002B000000}"/>
            </a:ext>
          </a:extLst>
        </xdr:cNvPr>
        <xdr:cNvSpPr/>
      </xdr:nvSpPr>
      <xdr:spPr>
        <a:xfrm>
          <a:off x="12051360" y="2874600"/>
          <a:ext cx="1020600" cy="799200"/>
        </a:xfrm>
        <a:prstGeom prst="ellipse">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12</xdr:col>
      <xdr:colOff>766080</xdr:colOff>
      <xdr:row>15</xdr:row>
      <xdr:rowOff>112320</xdr:rowOff>
    </xdr:from>
    <xdr:to>
      <xdr:col>13</xdr:col>
      <xdr:colOff>651240</xdr:colOff>
      <xdr:row>18</xdr:row>
      <xdr:rowOff>168840</xdr:rowOff>
    </xdr:to>
    <xdr:pic>
      <xdr:nvPicPr>
        <xdr:cNvPr id="44" name="Picture 3">
          <a:extLst>
            <a:ext uri="{FF2B5EF4-FFF2-40B4-BE49-F238E27FC236}">
              <a16:creationId xmlns:a16="http://schemas.microsoft.com/office/drawing/2014/main" id="{00000000-0008-0000-0900-00002C000000}"/>
            </a:ext>
          </a:extLst>
        </xdr:cNvPr>
        <xdr:cNvPicPr/>
      </xdr:nvPicPr>
      <xdr:blipFill>
        <a:blip xmlns:r="http://schemas.openxmlformats.org/officeDocument/2006/relationships" r:embed="rId3"/>
        <a:stretch/>
      </xdr:blipFill>
      <xdr:spPr>
        <a:xfrm>
          <a:off x="12051000" y="2969640"/>
          <a:ext cx="825840" cy="628200"/>
        </a:xfrm>
        <a:prstGeom prst="rect">
          <a:avLst/>
        </a:prstGeom>
        <a:ln>
          <a:noFill/>
        </a:ln>
      </xdr:spPr>
    </xdr:pic>
    <xdr:clientData/>
  </xdr:twoCellAnchor>
  <xdr:twoCellAnchor editAs="oneCell">
    <xdr:from>
      <xdr:col>1</xdr:col>
      <xdr:colOff>791640</xdr:colOff>
      <xdr:row>8</xdr:row>
      <xdr:rowOff>45720</xdr:rowOff>
    </xdr:from>
    <xdr:to>
      <xdr:col>6</xdr:col>
      <xdr:colOff>602280</xdr:colOff>
      <xdr:row>12</xdr:row>
      <xdr:rowOff>186120</xdr:rowOff>
    </xdr:to>
    <xdr:sp macro="" textlink="">
      <xdr:nvSpPr>
        <xdr:cNvPr id="45" name="CustomShape 1">
          <a:extLst>
            <a:ext uri="{FF2B5EF4-FFF2-40B4-BE49-F238E27FC236}">
              <a16:creationId xmlns:a16="http://schemas.microsoft.com/office/drawing/2014/main" id="{00000000-0008-0000-0900-00002D000000}"/>
            </a:ext>
          </a:extLst>
        </xdr:cNvPr>
        <xdr:cNvSpPr/>
      </xdr:nvSpPr>
      <xdr:spPr>
        <a:xfrm>
          <a:off x="1731960" y="1569600"/>
          <a:ext cx="4512600" cy="902520"/>
        </a:xfrm>
        <a:prstGeom prst="leftUpArrow">
          <a:avLst>
            <a:gd name="adj1" fmla="val 11813"/>
            <a:gd name="adj2" fmla="val 16209"/>
            <a:gd name="adj3" fmla="val 25000"/>
          </a:avLst>
        </a:prstGeom>
        <a:solidFill>
          <a:srgbClr val="FFFFFF"/>
        </a:solidFill>
        <a:ln w="9360">
          <a:noFill/>
        </a:ln>
        <a:scene3d>
          <a:camera prst="orthographicFront">
            <a:rot lat="0" lon="0" rev="0"/>
          </a:camera>
          <a:lightRig rig="threePt" dir="t"/>
        </a:scene3d>
      </xdr:spPr>
      <xdr:style>
        <a:lnRef idx="0">
          <a:scrgbClr r="0" g="0" b="0"/>
        </a:lnRef>
        <a:fillRef idx="0">
          <a:scrgbClr r="0" g="0" b="0"/>
        </a:fillRef>
        <a:effectRef idx="0">
          <a:scrgbClr r="0" g="0" b="0"/>
        </a:effectRef>
        <a:fontRef idx="minor"/>
      </xdr:style>
    </xdr:sp>
    <xdr:clientData/>
  </xdr:twoCellAnchor>
  <xdr:twoCellAnchor editAs="oneCell">
    <xdr:from>
      <xdr:col>7</xdr:col>
      <xdr:colOff>725760</xdr:colOff>
      <xdr:row>8</xdr:row>
      <xdr:rowOff>45720</xdr:rowOff>
    </xdr:from>
    <xdr:to>
      <xdr:col>13</xdr:col>
      <xdr:colOff>488880</xdr:colOff>
      <xdr:row>12</xdr:row>
      <xdr:rowOff>149760</xdr:rowOff>
    </xdr:to>
    <xdr:sp macro="" textlink="">
      <xdr:nvSpPr>
        <xdr:cNvPr id="46" name="CustomShape 1">
          <a:extLst>
            <a:ext uri="{FF2B5EF4-FFF2-40B4-BE49-F238E27FC236}">
              <a16:creationId xmlns:a16="http://schemas.microsoft.com/office/drawing/2014/main" id="{00000000-0008-0000-0900-00002E000000}"/>
            </a:ext>
          </a:extLst>
        </xdr:cNvPr>
        <xdr:cNvSpPr/>
      </xdr:nvSpPr>
      <xdr:spPr>
        <a:xfrm>
          <a:off x="7308720" y="1569600"/>
          <a:ext cx="5405760" cy="866160"/>
        </a:xfrm>
        <a:prstGeom prst="leftUpArrow">
          <a:avLst>
            <a:gd name="adj1" fmla="val 11813"/>
            <a:gd name="adj2" fmla="val 16209"/>
            <a:gd name="adj3" fmla="val 25000"/>
          </a:avLst>
        </a:prstGeom>
        <a:solidFill>
          <a:srgbClr val="B7D1FF"/>
        </a:solidFill>
        <a:ln w="9360">
          <a:noFill/>
        </a:ln>
        <a:scene3d>
          <a:camera prst="orthographicFront">
            <a:rot lat="0" lon="10800000" rev="0"/>
          </a:camera>
          <a:lightRig rig="threePt" dir="t"/>
        </a:scene3d>
      </xdr:spPr>
      <xdr:style>
        <a:lnRef idx="0">
          <a:scrgbClr r="0" g="0" b="0"/>
        </a:lnRef>
        <a:fillRef idx="0">
          <a:scrgbClr r="0" g="0" b="0"/>
        </a:fillRef>
        <a:effectRef idx="0">
          <a:scrgbClr r="0" g="0" b="0"/>
        </a:effectRef>
        <a:fontRef idx="minor"/>
      </xdr:style>
    </xdr:sp>
    <xdr:clientData/>
  </xdr:twoCellAnchor>
  <xdr:twoCellAnchor editAs="absolute">
    <xdr:from>
      <xdr:col>1</xdr:col>
      <xdr:colOff>860040</xdr:colOff>
      <xdr:row>21</xdr:row>
      <xdr:rowOff>131400</xdr:rowOff>
    </xdr:from>
    <xdr:to>
      <xdr:col>13</xdr:col>
      <xdr:colOff>489240</xdr:colOff>
      <xdr:row>24</xdr:row>
      <xdr:rowOff>171720</xdr:rowOff>
    </xdr:to>
    <xdr:sp macro="" textlink="">
      <xdr:nvSpPr>
        <xdr:cNvPr id="47" name="CustomShape 1">
          <a:extLst>
            <a:ext uri="{FF2B5EF4-FFF2-40B4-BE49-F238E27FC236}">
              <a16:creationId xmlns:a16="http://schemas.microsoft.com/office/drawing/2014/main" id="{00000000-0008-0000-0900-00002F000000}"/>
            </a:ext>
          </a:extLst>
        </xdr:cNvPr>
        <xdr:cNvSpPr/>
      </xdr:nvSpPr>
      <xdr:spPr>
        <a:xfrm>
          <a:off x="1800360" y="4131720"/>
          <a:ext cx="10914480" cy="612000"/>
        </a:xfrm>
        <a:prstGeom prst="bentUpArrow">
          <a:avLst>
            <a:gd name="adj1" fmla="val 20336"/>
            <a:gd name="adj2" fmla="val 25000"/>
            <a:gd name="adj3" fmla="val 25000"/>
          </a:avLst>
        </a:prstGeom>
        <a:solidFill>
          <a:srgbClr val="B7D1FF"/>
        </a:solidFill>
        <a:ln w="9360">
          <a:noFill/>
        </a:ln>
      </xdr:spPr>
      <xdr:style>
        <a:lnRef idx="0">
          <a:scrgbClr r="0" g="0" b="0"/>
        </a:lnRef>
        <a:fillRef idx="0">
          <a:scrgbClr r="0" g="0" b="0"/>
        </a:fillRef>
        <a:effectRef idx="0">
          <a:scrgbClr r="0" g="0" b="0"/>
        </a:effectRef>
        <a:fontRef idx="minor"/>
      </xdr:style>
    </xdr:sp>
    <xdr:clientData/>
  </xdr:twoCellAnchor>
  <xdr:twoCellAnchor editAs="absolute">
    <xdr:from>
      <xdr:col>1</xdr:col>
      <xdr:colOff>753480</xdr:colOff>
      <xdr:row>20</xdr:row>
      <xdr:rowOff>117360</xdr:rowOff>
    </xdr:from>
    <xdr:to>
      <xdr:col>2</xdr:col>
      <xdr:colOff>160200</xdr:colOff>
      <xdr:row>24</xdr:row>
      <xdr:rowOff>172080</xdr:rowOff>
    </xdr:to>
    <xdr:sp macro="" textlink="">
      <xdr:nvSpPr>
        <xdr:cNvPr id="48" name="CustomShape 1">
          <a:extLst>
            <a:ext uri="{FF2B5EF4-FFF2-40B4-BE49-F238E27FC236}">
              <a16:creationId xmlns:a16="http://schemas.microsoft.com/office/drawing/2014/main" id="{00000000-0008-0000-0900-000030000000}"/>
            </a:ext>
          </a:extLst>
        </xdr:cNvPr>
        <xdr:cNvSpPr/>
      </xdr:nvSpPr>
      <xdr:spPr>
        <a:xfrm>
          <a:off x="1693800" y="3927240"/>
          <a:ext cx="347040" cy="816840"/>
        </a:xfrm>
        <a:prstGeom prst="upArrow">
          <a:avLst>
            <a:gd name="adj1" fmla="val 50000"/>
            <a:gd name="adj2" fmla="val 50000"/>
          </a:avLst>
        </a:prstGeom>
        <a:solidFill>
          <a:srgbClr val="B7D1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602640</xdr:colOff>
      <xdr:row>10</xdr:row>
      <xdr:rowOff>85320</xdr:rowOff>
    </xdr:from>
    <xdr:to>
      <xdr:col>8</xdr:col>
      <xdr:colOff>725400</xdr:colOff>
      <xdr:row>11</xdr:row>
      <xdr:rowOff>178200</xdr:rowOff>
    </xdr:to>
    <xdr:sp macro="" textlink="">
      <xdr:nvSpPr>
        <xdr:cNvPr id="49" name="CustomShape 1">
          <a:extLst>
            <a:ext uri="{FF2B5EF4-FFF2-40B4-BE49-F238E27FC236}">
              <a16:creationId xmlns:a16="http://schemas.microsoft.com/office/drawing/2014/main" id="{00000000-0008-0000-0900-000031000000}"/>
            </a:ext>
          </a:extLst>
        </xdr:cNvPr>
        <xdr:cNvSpPr/>
      </xdr:nvSpPr>
      <xdr:spPr>
        <a:xfrm>
          <a:off x="5304600" y="1990080"/>
          <a:ext cx="2944080" cy="283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strike="noStrike">
              <a:solidFill>
                <a:srgbClr val="000000"/>
              </a:solidFill>
              <a:latin typeface="Arial"/>
            </a:rPr>
            <a:t>Prestataire informatique (F2)</a:t>
          </a:r>
          <a:endParaRPr/>
        </a:p>
      </xdr:txBody>
    </xdr:sp>
    <xdr:clientData/>
  </xdr:twoCellAnchor>
  <xdr:twoCellAnchor editAs="oneCell">
    <xdr:from>
      <xdr:col>1</xdr:col>
      <xdr:colOff>310680</xdr:colOff>
      <xdr:row>18</xdr:row>
      <xdr:rowOff>185400</xdr:rowOff>
    </xdr:from>
    <xdr:to>
      <xdr:col>2</xdr:col>
      <xdr:colOff>574200</xdr:colOff>
      <xdr:row>20</xdr:row>
      <xdr:rowOff>87840</xdr:rowOff>
    </xdr:to>
    <xdr:sp macro="" textlink="">
      <xdr:nvSpPr>
        <xdr:cNvPr id="50" name="CustomShape 1">
          <a:extLst>
            <a:ext uri="{FF2B5EF4-FFF2-40B4-BE49-F238E27FC236}">
              <a16:creationId xmlns:a16="http://schemas.microsoft.com/office/drawing/2014/main" id="{00000000-0008-0000-0900-000032000000}"/>
            </a:ext>
          </a:extLst>
        </xdr:cNvPr>
        <xdr:cNvSpPr/>
      </xdr:nvSpPr>
      <xdr:spPr>
        <a:xfrm>
          <a:off x="1251000" y="3614400"/>
          <a:ext cx="1203840" cy="283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strike="noStrike">
              <a:solidFill>
                <a:srgbClr val="000000"/>
              </a:solidFill>
              <a:latin typeface="Arial"/>
            </a:rPr>
            <a:t>Hacktiviste</a:t>
          </a:r>
          <a:endParaRPr sz="1200"/>
        </a:p>
      </xdr:txBody>
    </xdr:sp>
    <xdr:clientData/>
  </xdr:twoCellAnchor>
  <xdr:twoCellAnchor editAs="oneCell">
    <xdr:from>
      <xdr:col>12</xdr:col>
      <xdr:colOff>64785</xdr:colOff>
      <xdr:row>8</xdr:row>
      <xdr:rowOff>92280</xdr:rowOff>
    </xdr:from>
    <xdr:to>
      <xdr:col>14</xdr:col>
      <xdr:colOff>619125</xdr:colOff>
      <xdr:row>11</xdr:row>
      <xdr:rowOff>38100</xdr:rowOff>
    </xdr:to>
    <xdr:sp macro="" textlink="">
      <xdr:nvSpPr>
        <xdr:cNvPr id="51" name="CustomShape 1">
          <a:extLst>
            <a:ext uri="{FF2B5EF4-FFF2-40B4-BE49-F238E27FC236}">
              <a16:creationId xmlns:a16="http://schemas.microsoft.com/office/drawing/2014/main" id="{00000000-0008-0000-0900-000033000000}"/>
            </a:ext>
          </a:extLst>
        </xdr:cNvPr>
        <xdr:cNvSpPr/>
      </xdr:nvSpPr>
      <xdr:spPr>
        <a:xfrm>
          <a:off x="8522985" y="1616280"/>
          <a:ext cx="1964040" cy="517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b="1" strike="noStrike">
              <a:solidFill>
                <a:srgbClr val="FF0000"/>
              </a:solidFill>
              <a:latin typeface="Arial"/>
            </a:rPr>
            <a:t>Production de vaccins</a:t>
          </a:r>
          <a:endParaRPr/>
        </a:p>
      </xdr:txBody>
    </xdr:sp>
    <xdr:clientData/>
  </xdr:twoCellAnchor>
  <xdr:twoCellAnchor editAs="oneCell">
    <xdr:from>
      <xdr:col>3</xdr:col>
      <xdr:colOff>510840</xdr:colOff>
      <xdr:row>5</xdr:row>
      <xdr:rowOff>182160</xdr:rowOff>
    </xdr:from>
    <xdr:to>
      <xdr:col>6</xdr:col>
      <xdr:colOff>380880</xdr:colOff>
      <xdr:row>8</xdr:row>
      <xdr:rowOff>115920</xdr:rowOff>
    </xdr:to>
    <xdr:sp macro="" textlink="">
      <xdr:nvSpPr>
        <xdr:cNvPr id="52" name="CustomShape 1">
          <a:extLst>
            <a:ext uri="{FF2B5EF4-FFF2-40B4-BE49-F238E27FC236}">
              <a16:creationId xmlns:a16="http://schemas.microsoft.com/office/drawing/2014/main" id="{00000000-0008-0000-0900-000034000000}"/>
            </a:ext>
          </a:extLst>
        </xdr:cNvPr>
        <xdr:cNvSpPr/>
      </xdr:nvSpPr>
      <xdr:spPr>
        <a:xfrm>
          <a:off x="3331800" y="1134360"/>
          <a:ext cx="2691360" cy="50544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b="1" strike="noStrike">
              <a:solidFill>
                <a:srgbClr val="B8D0ED"/>
              </a:solidFill>
              <a:latin typeface="Arial"/>
            </a:rPr>
            <a:t>Compromission de l’outil de maintenance</a:t>
          </a:r>
          <a:endParaRPr/>
        </a:p>
      </xdr:txBody>
    </xdr:sp>
    <xdr:clientData/>
  </xdr:twoCellAnchor>
  <xdr:twoCellAnchor editAs="oneCell">
    <xdr:from>
      <xdr:col>8</xdr:col>
      <xdr:colOff>356760</xdr:colOff>
      <xdr:row>5</xdr:row>
      <xdr:rowOff>181800</xdr:rowOff>
    </xdr:from>
    <xdr:to>
      <xdr:col>11</xdr:col>
      <xdr:colOff>226800</xdr:colOff>
      <xdr:row>8</xdr:row>
      <xdr:rowOff>115560</xdr:rowOff>
    </xdr:to>
    <xdr:sp macro="" textlink="">
      <xdr:nvSpPr>
        <xdr:cNvPr id="53" name="CustomShape 1">
          <a:extLst>
            <a:ext uri="{FF2B5EF4-FFF2-40B4-BE49-F238E27FC236}">
              <a16:creationId xmlns:a16="http://schemas.microsoft.com/office/drawing/2014/main" id="{00000000-0008-0000-0900-000035000000}"/>
            </a:ext>
          </a:extLst>
        </xdr:cNvPr>
        <xdr:cNvSpPr/>
      </xdr:nvSpPr>
      <xdr:spPr>
        <a:xfrm>
          <a:off x="7880040" y="1134000"/>
          <a:ext cx="2691360" cy="50544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b="1" strike="noStrike">
              <a:solidFill>
                <a:srgbClr val="B8D0ED"/>
              </a:solidFill>
              <a:latin typeface="Arial"/>
            </a:rPr>
            <a:t>Défaillance et arrêt de la ligne de production</a:t>
          </a:r>
          <a:endParaRPr/>
        </a:p>
      </xdr:txBody>
    </xdr:sp>
    <xdr:clientData/>
  </xdr:twoCellAnchor>
  <xdr:twoCellAnchor editAs="oneCell">
    <xdr:from>
      <xdr:col>5</xdr:col>
      <xdr:colOff>631440</xdr:colOff>
      <xdr:row>22</xdr:row>
      <xdr:rowOff>80640</xdr:rowOff>
    </xdr:from>
    <xdr:to>
      <xdr:col>9</xdr:col>
      <xdr:colOff>70200</xdr:colOff>
      <xdr:row>23</xdr:row>
      <xdr:rowOff>173520</xdr:rowOff>
    </xdr:to>
    <xdr:sp macro="" textlink="">
      <xdr:nvSpPr>
        <xdr:cNvPr id="54" name="CustomShape 1">
          <a:extLst>
            <a:ext uri="{FF2B5EF4-FFF2-40B4-BE49-F238E27FC236}">
              <a16:creationId xmlns:a16="http://schemas.microsoft.com/office/drawing/2014/main" id="{00000000-0008-0000-0900-000036000000}"/>
            </a:ext>
          </a:extLst>
        </xdr:cNvPr>
        <xdr:cNvSpPr/>
      </xdr:nvSpPr>
      <xdr:spPr>
        <a:xfrm>
          <a:off x="5333400" y="4271400"/>
          <a:ext cx="3200400" cy="283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360" b="1" strike="noStrike">
              <a:solidFill>
                <a:srgbClr val="B8D0ED"/>
              </a:solidFill>
              <a:latin typeface="Arial"/>
            </a:rPr>
            <a:t>Altération de l’étiquetage</a:t>
          </a:r>
          <a:endParaRPr/>
        </a:p>
      </xdr:txBody>
    </xdr:sp>
    <xdr:clientData/>
  </xdr:twoCellAnchor>
  <xdr:twoCellAnchor editAs="oneCell">
    <xdr:from>
      <xdr:col>3</xdr:col>
      <xdr:colOff>568440</xdr:colOff>
      <xdr:row>29</xdr:row>
      <xdr:rowOff>96480</xdr:rowOff>
    </xdr:from>
    <xdr:to>
      <xdr:col>5</xdr:col>
      <xdr:colOff>205920</xdr:colOff>
      <xdr:row>36</xdr:row>
      <xdr:rowOff>29160</xdr:rowOff>
    </xdr:to>
    <xdr:pic>
      <xdr:nvPicPr>
        <xdr:cNvPr id="55" name="Picture 2">
          <a:extLst>
            <a:ext uri="{FF2B5EF4-FFF2-40B4-BE49-F238E27FC236}">
              <a16:creationId xmlns:a16="http://schemas.microsoft.com/office/drawing/2014/main" id="{00000000-0008-0000-0900-000037000000}"/>
            </a:ext>
          </a:extLst>
        </xdr:cNvPr>
        <xdr:cNvPicPr/>
      </xdr:nvPicPr>
      <xdr:blipFill>
        <a:blip xmlns:r="http://schemas.openxmlformats.org/officeDocument/2006/relationships" r:embed="rId4"/>
        <a:stretch/>
      </xdr:blipFill>
      <xdr:spPr>
        <a:xfrm>
          <a:off x="3389400" y="5620680"/>
          <a:ext cx="1518480" cy="1266480"/>
        </a:xfrm>
        <a:prstGeom prst="rect">
          <a:avLst/>
        </a:prstGeom>
        <a:ln>
          <a:noFill/>
        </a:ln>
      </xdr:spPr>
    </xdr:pic>
    <xdr:clientData/>
  </xdr:twoCellAnchor>
  <xdr:twoCellAnchor editAs="oneCell">
    <xdr:from>
      <xdr:col>5</xdr:col>
      <xdr:colOff>206280</xdr:colOff>
      <xdr:row>29</xdr:row>
      <xdr:rowOff>139680</xdr:rowOff>
    </xdr:from>
    <xdr:to>
      <xdr:col>6</xdr:col>
      <xdr:colOff>538920</xdr:colOff>
      <xdr:row>36</xdr:row>
      <xdr:rowOff>57240</xdr:rowOff>
    </xdr:to>
    <xdr:pic>
      <xdr:nvPicPr>
        <xdr:cNvPr id="56" name="Picture 3">
          <a:extLst>
            <a:ext uri="{FF2B5EF4-FFF2-40B4-BE49-F238E27FC236}">
              <a16:creationId xmlns:a16="http://schemas.microsoft.com/office/drawing/2014/main" id="{00000000-0008-0000-0900-000038000000}"/>
            </a:ext>
          </a:extLst>
        </xdr:cNvPr>
        <xdr:cNvPicPr/>
      </xdr:nvPicPr>
      <xdr:blipFill>
        <a:blip xmlns:r="http://schemas.openxmlformats.org/officeDocument/2006/relationships" r:embed="rId5"/>
        <a:stretch/>
      </xdr:blipFill>
      <xdr:spPr>
        <a:xfrm>
          <a:off x="4908240" y="5663880"/>
          <a:ext cx="1272960" cy="1251360"/>
        </a:xfrm>
        <a:prstGeom prst="rect">
          <a:avLst/>
        </a:prstGeom>
        <a:ln>
          <a:noFill/>
        </a:ln>
      </xdr:spPr>
    </xdr:pic>
    <xdr:clientData/>
  </xdr:twoCellAnchor>
  <xdr:twoCellAnchor editAs="oneCell">
    <xdr:from>
      <xdr:col>9</xdr:col>
      <xdr:colOff>139680</xdr:colOff>
      <xdr:row>31</xdr:row>
      <xdr:rowOff>144000</xdr:rowOff>
    </xdr:from>
    <xdr:to>
      <xdr:col>9</xdr:col>
      <xdr:colOff>634320</xdr:colOff>
      <xdr:row>34</xdr:row>
      <xdr:rowOff>162360</xdr:rowOff>
    </xdr:to>
    <xdr:pic>
      <xdr:nvPicPr>
        <xdr:cNvPr id="57" name="Picture 5">
          <a:extLst>
            <a:ext uri="{FF2B5EF4-FFF2-40B4-BE49-F238E27FC236}">
              <a16:creationId xmlns:a16="http://schemas.microsoft.com/office/drawing/2014/main" id="{00000000-0008-0000-0900-000039000000}"/>
            </a:ext>
          </a:extLst>
        </xdr:cNvPr>
        <xdr:cNvPicPr/>
      </xdr:nvPicPr>
      <xdr:blipFill>
        <a:blip xmlns:r="http://schemas.openxmlformats.org/officeDocument/2006/relationships" r:embed="rId6"/>
        <a:stretch/>
      </xdr:blipFill>
      <xdr:spPr>
        <a:xfrm>
          <a:off x="8603280" y="6049440"/>
          <a:ext cx="494640" cy="589680"/>
        </a:xfrm>
        <a:prstGeom prst="rect">
          <a:avLst/>
        </a:prstGeom>
        <a:ln>
          <a:noFill/>
        </a:ln>
      </xdr:spPr>
    </xdr:pic>
    <xdr:clientData/>
  </xdr:twoCellAnchor>
  <xdr:twoCellAnchor editAs="oneCell">
    <xdr:from>
      <xdr:col>9</xdr:col>
      <xdr:colOff>787320</xdr:colOff>
      <xdr:row>31</xdr:row>
      <xdr:rowOff>144000</xdr:rowOff>
    </xdr:from>
    <xdr:to>
      <xdr:col>10</xdr:col>
      <xdr:colOff>777240</xdr:colOff>
      <xdr:row>34</xdr:row>
      <xdr:rowOff>76680</xdr:rowOff>
    </xdr:to>
    <xdr:pic>
      <xdr:nvPicPr>
        <xdr:cNvPr id="58" name="Picture 6">
          <a:extLst>
            <a:ext uri="{FF2B5EF4-FFF2-40B4-BE49-F238E27FC236}">
              <a16:creationId xmlns:a16="http://schemas.microsoft.com/office/drawing/2014/main" id="{00000000-0008-0000-0900-00003A000000}"/>
            </a:ext>
          </a:extLst>
        </xdr:cNvPr>
        <xdr:cNvPicPr/>
      </xdr:nvPicPr>
      <xdr:blipFill>
        <a:blip xmlns:r="http://schemas.openxmlformats.org/officeDocument/2006/relationships" r:embed="rId2"/>
        <a:stretch/>
      </xdr:blipFill>
      <xdr:spPr>
        <a:xfrm>
          <a:off x="9250920" y="6049440"/>
          <a:ext cx="930600" cy="504000"/>
        </a:xfrm>
        <a:prstGeom prst="rect">
          <a:avLst/>
        </a:prstGeom>
        <a:ln>
          <a:noFill/>
        </a:ln>
      </xdr:spPr>
    </xdr:pic>
    <xdr:clientData/>
  </xdr:twoCellAnchor>
  <xdr:twoCellAnchor editAs="absolute">
    <xdr:from>
      <xdr:col>6</xdr:col>
      <xdr:colOff>818280</xdr:colOff>
      <xdr:row>30</xdr:row>
      <xdr:rowOff>48240</xdr:rowOff>
    </xdr:from>
    <xdr:to>
      <xdr:col>8</xdr:col>
      <xdr:colOff>375840</xdr:colOff>
      <xdr:row>36</xdr:row>
      <xdr:rowOff>66600</xdr:rowOff>
    </xdr:to>
    <xdr:sp macro="" textlink="">
      <xdr:nvSpPr>
        <xdr:cNvPr id="59" name="CustomShape 1">
          <a:extLst>
            <a:ext uri="{FF2B5EF4-FFF2-40B4-BE49-F238E27FC236}">
              <a16:creationId xmlns:a16="http://schemas.microsoft.com/office/drawing/2014/main" id="{00000000-0008-0000-0900-00003B000000}"/>
            </a:ext>
          </a:extLst>
        </xdr:cNvPr>
        <xdr:cNvSpPr/>
      </xdr:nvSpPr>
      <xdr:spPr>
        <a:xfrm>
          <a:off x="6460560" y="5763240"/>
          <a:ext cx="1438560" cy="1161360"/>
        </a:xfrm>
        <a:prstGeom prst="ellipse">
          <a:avLst/>
        </a:prstGeom>
        <a:solidFill>
          <a:srgbClr val="FFFFFF"/>
        </a:solidFill>
        <a:ln w="38160">
          <a:solidFill>
            <a:srgbClr val="E73C50"/>
          </a:solidFill>
          <a:round/>
        </a:ln>
      </xdr:spPr>
      <xdr:style>
        <a:lnRef idx="0">
          <a:scrgbClr r="0" g="0" b="0"/>
        </a:lnRef>
        <a:fillRef idx="0">
          <a:scrgbClr r="0" g="0" b="0"/>
        </a:fillRef>
        <a:effectRef idx="0">
          <a:scrgbClr r="0" g="0" b="0"/>
        </a:effectRef>
        <a:fontRef idx="minor"/>
      </xdr:style>
    </xdr:sp>
    <xdr:clientData/>
  </xdr:twoCellAnchor>
  <xdr:twoCellAnchor editAs="absolute">
    <xdr:from>
      <xdr:col>6</xdr:col>
      <xdr:colOff>539640</xdr:colOff>
      <xdr:row>33</xdr:row>
      <xdr:rowOff>57960</xdr:rowOff>
    </xdr:from>
    <xdr:to>
      <xdr:col>8</xdr:col>
      <xdr:colOff>649080</xdr:colOff>
      <xdr:row>33</xdr:row>
      <xdr:rowOff>57960</xdr:rowOff>
    </xdr:to>
    <xdr:sp macro="" textlink="">
      <xdr:nvSpPr>
        <xdr:cNvPr id="60" name="Line 1">
          <a:extLst>
            <a:ext uri="{FF2B5EF4-FFF2-40B4-BE49-F238E27FC236}">
              <a16:creationId xmlns:a16="http://schemas.microsoft.com/office/drawing/2014/main" id="{00000000-0008-0000-0900-00003C000000}"/>
            </a:ext>
          </a:extLst>
        </xdr:cNvPr>
        <xdr:cNvSpPr/>
      </xdr:nvSpPr>
      <xdr:spPr>
        <a:xfrm>
          <a:off x="6181920" y="6344280"/>
          <a:ext cx="1990440" cy="0"/>
        </a:xfrm>
        <a:prstGeom prst="line">
          <a:avLst/>
        </a:prstGeom>
        <a:ln w="38160">
          <a:solidFill>
            <a:srgbClr val="E73C50"/>
          </a:solidFill>
          <a:round/>
        </a:ln>
      </xdr:spPr>
    </xdr:sp>
    <xdr:clientData/>
  </xdr:twoCellAnchor>
  <xdr:twoCellAnchor editAs="absolute">
    <xdr:from>
      <xdr:col>7</xdr:col>
      <xdr:colOff>594360</xdr:colOff>
      <xdr:row>28</xdr:row>
      <xdr:rowOff>181800</xdr:rowOff>
    </xdr:from>
    <xdr:to>
      <xdr:col>7</xdr:col>
      <xdr:colOff>597240</xdr:colOff>
      <xdr:row>37</xdr:row>
      <xdr:rowOff>124560</xdr:rowOff>
    </xdr:to>
    <xdr:sp macro="" textlink="">
      <xdr:nvSpPr>
        <xdr:cNvPr id="61" name="Line 1">
          <a:extLst>
            <a:ext uri="{FF2B5EF4-FFF2-40B4-BE49-F238E27FC236}">
              <a16:creationId xmlns:a16="http://schemas.microsoft.com/office/drawing/2014/main" id="{00000000-0008-0000-0900-00003D000000}"/>
            </a:ext>
          </a:extLst>
        </xdr:cNvPr>
        <xdr:cNvSpPr/>
      </xdr:nvSpPr>
      <xdr:spPr>
        <a:xfrm flipV="1">
          <a:off x="7177320" y="5515560"/>
          <a:ext cx="2880" cy="1657440"/>
        </a:xfrm>
        <a:prstGeom prst="line">
          <a:avLst/>
        </a:prstGeom>
        <a:ln w="38160">
          <a:solidFill>
            <a:srgbClr val="E73C50"/>
          </a:solidFill>
          <a:round/>
        </a:ln>
      </xdr:spPr>
    </xdr:sp>
    <xdr:clientData/>
  </xdr:twoCellAnchor>
  <xdr:twoCellAnchor editAs="absolute">
    <xdr:from>
      <xdr:col>7</xdr:col>
      <xdr:colOff>83520</xdr:colOff>
      <xdr:row>31</xdr:row>
      <xdr:rowOff>38880</xdr:rowOff>
    </xdr:from>
    <xdr:to>
      <xdr:col>8</xdr:col>
      <xdr:colOff>163800</xdr:colOff>
      <xdr:row>35</xdr:row>
      <xdr:rowOff>76680</xdr:rowOff>
    </xdr:to>
    <xdr:sp macro="" textlink="">
      <xdr:nvSpPr>
        <xdr:cNvPr id="62" name="CustomShape 1">
          <a:extLst>
            <a:ext uri="{FF2B5EF4-FFF2-40B4-BE49-F238E27FC236}">
              <a16:creationId xmlns:a16="http://schemas.microsoft.com/office/drawing/2014/main" id="{00000000-0008-0000-0900-00003E000000}"/>
            </a:ext>
          </a:extLst>
        </xdr:cNvPr>
        <xdr:cNvSpPr/>
      </xdr:nvSpPr>
      <xdr:spPr>
        <a:xfrm>
          <a:off x="6666480" y="5944320"/>
          <a:ext cx="1020600" cy="799560"/>
        </a:xfrm>
        <a:prstGeom prst="ellipse">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410760</xdr:colOff>
      <xdr:row>0</xdr:row>
      <xdr:rowOff>184680</xdr:rowOff>
    </xdr:from>
    <xdr:to>
      <xdr:col>15</xdr:col>
      <xdr:colOff>360360</xdr:colOff>
      <xdr:row>3</xdr:row>
      <xdr:rowOff>70920</xdr:rowOff>
    </xdr:to>
    <xdr:sp macro="" textlink="">
      <xdr:nvSpPr>
        <xdr:cNvPr id="63" name="CustomShape 1">
          <a:extLst>
            <a:ext uri="{FF2B5EF4-FFF2-40B4-BE49-F238E27FC236}">
              <a16:creationId xmlns:a16="http://schemas.microsoft.com/office/drawing/2014/main" id="{00000000-0008-0000-0B00-00003F000000}"/>
            </a:ext>
          </a:extLst>
        </xdr:cNvPr>
        <xdr:cNvSpPr/>
      </xdr:nvSpPr>
      <xdr:spPr>
        <a:xfrm>
          <a:off x="410760" y="184680"/>
          <a:ext cx="14055840" cy="457560"/>
        </a:xfrm>
        <a:prstGeom prst="roundRect">
          <a:avLst>
            <a:gd name="adj" fmla="val 14400"/>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378000</xdr:colOff>
      <xdr:row>0</xdr:row>
      <xdr:rowOff>144000</xdr:rowOff>
    </xdr:from>
    <xdr:to>
      <xdr:col>4</xdr:col>
      <xdr:colOff>319680</xdr:colOff>
      <xdr:row>3</xdr:row>
      <xdr:rowOff>28440</xdr:rowOff>
    </xdr:to>
    <xdr:sp macro="" textlink="">
      <xdr:nvSpPr>
        <xdr:cNvPr id="64" name="CustomShape 1">
          <a:extLst>
            <a:ext uri="{FF2B5EF4-FFF2-40B4-BE49-F238E27FC236}">
              <a16:creationId xmlns:a16="http://schemas.microsoft.com/office/drawing/2014/main" id="{00000000-0008-0000-0B00-000040000000}"/>
            </a:ext>
          </a:extLst>
        </xdr:cNvPr>
        <xdr:cNvSpPr/>
      </xdr:nvSpPr>
      <xdr:spPr>
        <a:xfrm>
          <a:off x="378000" y="144000"/>
          <a:ext cx="3703320" cy="45576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Scénario stratégique </a:t>
          </a:r>
          <a:r>
            <a:rPr lang="fr-FR" sz="1200" strike="noStrike">
              <a:solidFill>
                <a:srgbClr val="000000"/>
              </a:solidFill>
              <a:latin typeface="Arial"/>
            </a:rPr>
            <a:t>: Un concurrent vol des informations R&amp;D</a:t>
          </a:r>
          <a:endParaRPr/>
        </a:p>
      </xdr:txBody>
    </xdr:sp>
    <xdr:clientData/>
  </xdr:twoCellAnchor>
  <xdr:twoCellAnchor editAs="oneCell">
    <xdr:from>
      <xdr:col>6</xdr:col>
      <xdr:colOff>536400</xdr:colOff>
      <xdr:row>0</xdr:row>
      <xdr:rowOff>164880</xdr:rowOff>
    </xdr:from>
    <xdr:to>
      <xdr:col>11</xdr:col>
      <xdr:colOff>239040</xdr:colOff>
      <xdr:row>2</xdr:row>
      <xdr:rowOff>44280</xdr:rowOff>
    </xdr:to>
    <xdr:sp macro="" textlink="">
      <xdr:nvSpPr>
        <xdr:cNvPr id="65" name="CustomShape 1">
          <a:extLst>
            <a:ext uri="{FF2B5EF4-FFF2-40B4-BE49-F238E27FC236}">
              <a16:creationId xmlns:a16="http://schemas.microsoft.com/office/drawing/2014/main" id="{00000000-0008-0000-0B00-000041000000}"/>
            </a:ext>
          </a:extLst>
        </xdr:cNvPr>
        <xdr:cNvSpPr/>
      </xdr:nvSpPr>
      <xdr:spPr>
        <a:xfrm>
          <a:off x="6178680" y="164880"/>
          <a:ext cx="440496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Chemin d’attaque n°1 </a:t>
          </a:r>
          <a:r>
            <a:rPr lang="fr-FR" sz="1200" strike="noStrike">
              <a:solidFill>
                <a:srgbClr val="000000"/>
              </a:solidFill>
              <a:latin typeface="Arial"/>
            </a:rPr>
            <a:t>: Attaque directe</a:t>
          </a:r>
          <a:endParaRPr/>
        </a:p>
      </xdr:txBody>
    </xdr:sp>
    <xdr:clientData/>
  </xdr:twoCellAnchor>
  <xdr:twoCellAnchor editAs="oneCell">
    <xdr:from>
      <xdr:col>13</xdr:col>
      <xdr:colOff>455760</xdr:colOff>
      <xdr:row>0</xdr:row>
      <xdr:rowOff>186120</xdr:rowOff>
    </xdr:from>
    <xdr:to>
      <xdr:col>15</xdr:col>
      <xdr:colOff>96480</xdr:colOff>
      <xdr:row>2</xdr:row>
      <xdr:rowOff>65520</xdr:rowOff>
    </xdr:to>
    <xdr:sp macro="" textlink="">
      <xdr:nvSpPr>
        <xdr:cNvPr id="66" name="CustomShape 1">
          <a:extLst>
            <a:ext uri="{FF2B5EF4-FFF2-40B4-BE49-F238E27FC236}">
              <a16:creationId xmlns:a16="http://schemas.microsoft.com/office/drawing/2014/main" id="{00000000-0008-0000-0B00-000042000000}"/>
            </a:ext>
          </a:extLst>
        </xdr:cNvPr>
        <xdr:cNvSpPr/>
      </xdr:nvSpPr>
      <xdr:spPr>
        <a:xfrm>
          <a:off x="12681360" y="186120"/>
          <a:ext cx="152136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Gravité</a:t>
          </a:r>
          <a:r>
            <a:rPr lang="fr-FR" sz="1200" strike="noStrike">
              <a:solidFill>
                <a:srgbClr val="000000"/>
              </a:solidFill>
              <a:latin typeface="Arial"/>
            </a:rPr>
            <a:t> : </a:t>
          </a:r>
          <a:r>
            <a:rPr lang="fr-FR" sz="1200" b="1" strike="noStrike">
              <a:solidFill>
                <a:srgbClr val="000000"/>
              </a:solidFill>
              <a:latin typeface="Arial"/>
            </a:rPr>
            <a:t>3</a:t>
          </a:r>
          <a:endParaRPr/>
        </a:p>
      </xdr:txBody>
    </xdr:sp>
    <xdr:clientData/>
  </xdr:twoCellAnchor>
  <xdr:twoCellAnchor editAs="absolute">
    <xdr:from>
      <xdr:col>0</xdr:col>
      <xdr:colOff>410760</xdr:colOff>
      <xdr:row>3</xdr:row>
      <xdr:rowOff>151920</xdr:rowOff>
    </xdr:from>
    <xdr:to>
      <xdr:col>3</xdr:col>
      <xdr:colOff>55440</xdr:colOff>
      <xdr:row>28</xdr:row>
      <xdr:rowOff>132120</xdr:rowOff>
    </xdr:to>
    <xdr:sp macro="" textlink="">
      <xdr:nvSpPr>
        <xdr:cNvPr id="67" name="CustomShape 1">
          <a:extLst>
            <a:ext uri="{FF2B5EF4-FFF2-40B4-BE49-F238E27FC236}">
              <a16:creationId xmlns:a16="http://schemas.microsoft.com/office/drawing/2014/main" id="{00000000-0008-0000-0B00-000043000000}"/>
            </a:ext>
          </a:extLst>
        </xdr:cNvPr>
        <xdr:cNvSpPr/>
      </xdr:nvSpPr>
      <xdr:spPr>
        <a:xfrm>
          <a:off x="410760" y="723240"/>
          <a:ext cx="2465640" cy="4742640"/>
        </a:xfrm>
        <a:prstGeom prst="rect">
          <a:avLst/>
        </a:prstGeom>
        <a:solidFill>
          <a:schemeClr val="bg2">
            <a:lumMod val="90000"/>
          </a:schemeClr>
        </a:solidFill>
        <a:ln w="9360">
          <a:noFill/>
        </a:ln>
      </xdr:spPr>
      <xdr:style>
        <a:lnRef idx="0">
          <a:scrgbClr r="0" g="0" b="0"/>
        </a:lnRef>
        <a:fillRef idx="0">
          <a:scrgbClr r="0" g="0" b="0"/>
        </a:fillRef>
        <a:effectRef idx="0">
          <a:scrgbClr r="0" g="0" b="0"/>
        </a:effectRef>
        <a:fontRef idx="minor"/>
      </xdr:style>
    </xdr:sp>
    <xdr:clientData/>
  </xdr:twoCellAnchor>
  <xdr:twoCellAnchor editAs="absolute">
    <xdr:from>
      <xdr:col>0</xdr:col>
      <xdr:colOff>473760</xdr:colOff>
      <xdr:row>3</xdr:row>
      <xdr:rowOff>156960</xdr:rowOff>
    </xdr:from>
    <xdr:to>
      <xdr:col>3</xdr:col>
      <xdr:colOff>6840</xdr:colOff>
      <xdr:row>5</xdr:row>
      <xdr:rowOff>36360</xdr:rowOff>
    </xdr:to>
    <xdr:sp macro="" textlink="">
      <xdr:nvSpPr>
        <xdr:cNvPr id="68" name="CustomShape 1">
          <a:extLst>
            <a:ext uri="{FF2B5EF4-FFF2-40B4-BE49-F238E27FC236}">
              <a16:creationId xmlns:a16="http://schemas.microsoft.com/office/drawing/2014/main" id="{00000000-0008-0000-0B00-000044000000}"/>
            </a:ext>
          </a:extLst>
        </xdr:cNvPr>
        <xdr:cNvSpPr/>
      </xdr:nvSpPr>
      <xdr:spPr>
        <a:xfrm>
          <a:off x="473760" y="728280"/>
          <a:ext cx="235404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CONNAITRE</a:t>
          </a:r>
          <a:endParaRPr/>
        </a:p>
      </xdr:txBody>
    </xdr:sp>
    <xdr:clientData/>
  </xdr:twoCellAnchor>
  <xdr:twoCellAnchor editAs="absolute">
    <xdr:from>
      <xdr:col>3</xdr:col>
      <xdr:colOff>103680</xdr:colOff>
      <xdr:row>3</xdr:row>
      <xdr:rowOff>151920</xdr:rowOff>
    </xdr:from>
    <xdr:to>
      <xdr:col>10</xdr:col>
      <xdr:colOff>131400</xdr:colOff>
      <xdr:row>28</xdr:row>
      <xdr:rowOff>132120</xdr:rowOff>
    </xdr:to>
    <xdr:sp macro="" textlink="">
      <xdr:nvSpPr>
        <xdr:cNvPr id="69" name="CustomShape 1">
          <a:extLst>
            <a:ext uri="{FF2B5EF4-FFF2-40B4-BE49-F238E27FC236}">
              <a16:creationId xmlns:a16="http://schemas.microsoft.com/office/drawing/2014/main" id="{00000000-0008-0000-0B00-000045000000}"/>
            </a:ext>
          </a:extLst>
        </xdr:cNvPr>
        <xdr:cNvSpPr/>
      </xdr:nvSpPr>
      <xdr:spPr>
        <a:xfrm>
          <a:off x="2924640" y="723240"/>
          <a:ext cx="6611040" cy="4742640"/>
        </a:xfrm>
        <a:prstGeom prst="rect">
          <a:avLst/>
        </a:prstGeom>
        <a:solidFill>
          <a:schemeClr val="bg2">
            <a:lumMod val="90000"/>
          </a:schemeClr>
        </a:solidFill>
        <a:ln w="9360">
          <a:noFill/>
        </a:ln>
      </xdr:spPr>
      <xdr:style>
        <a:lnRef idx="0">
          <a:scrgbClr r="0" g="0" b="0"/>
        </a:lnRef>
        <a:fillRef idx="0">
          <a:scrgbClr r="0" g="0" b="0"/>
        </a:fillRef>
        <a:effectRef idx="0">
          <a:scrgbClr r="0" g="0" b="0"/>
        </a:effectRef>
        <a:fontRef idx="minor"/>
      </xdr:style>
    </xdr:sp>
    <xdr:clientData/>
  </xdr:twoCellAnchor>
  <xdr:twoCellAnchor editAs="absolute">
    <xdr:from>
      <xdr:col>3</xdr:col>
      <xdr:colOff>272880</xdr:colOff>
      <xdr:row>3</xdr:row>
      <xdr:rowOff>156960</xdr:rowOff>
    </xdr:from>
    <xdr:to>
      <xdr:col>10</xdr:col>
      <xdr:colOff>1080</xdr:colOff>
      <xdr:row>5</xdr:row>
      <xdr:rowOff>36360</xdr:rowOff>
    </xdr:to>
    <xdr:sp macro="" textlink="">
      <xdr:nvSpPr>
        <xdr:cNvPr id="70" name="CustomShape 1">
          <a:extLst>
            <a:ext uri="{FF2B5EF4-FFF2-40B4-BE49-F238E27FC236}">
              <a16:creationId xmlns:a16="http://schemas.microsoft.com/office/drawing/2014/main" id="{00000000-0008-0000-0B00-000046000000}"/>
            </a:ext>
          </a:extLst>
        </xdr:cNvPr>
        <xdr:cNvSpPr/>
      </xdr:nvSpPr>
      <xdr:spPr>
        <a:xfrm>
          <a:off x="3093840" y="728280"/>
          <a:ext cx="631152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RENTRER</a:t>
          </a:r>
          <a:endParaRPr/>
        </a:p>
      </xdr:txBody>
    </xdr:sp>
    <xdr:clientData/>
  </xdr:twoCellAnchor>
  <xdr:twoCellAnchor editAs="absolute">
    <xdr:from>
      <xdr:col>10</xdr:col>
      <xdr:colOff>182160</xdr:colOff>
      <xdr:row>3</xdr:row>
      <xdr:rowOff>156600</xdr:rowOff>
    </xdr:from>
    <xdr:to>
      <xdr:col>12</xdr:col>
      <xdr:colOff>588960</xdr:colOff>
      <xdr:row>28</xdr:row>
      <xdr:rowOff>136800</xdr:rowOff>
    </xdr:to>
    <xdr:sp macro="" textlink="">
      <xdr:nvSpPr>
        <xdr:cNvPr id="71" name="CustomShape 1">
          <a:extLst>
            <a:ext uri="{FF2B5EF4-FFF2-40B4-BE49-F238E27FC236}">
              <a16:creationId xmlns:a16="http://schemas.microsoft.com/office/drawing/2014/main" id="{00000000-0008-0000-0B00-000047000000}"/>
            </a:ext>
          </a:extLst>
        </xdr:cNvPr>
        <xdr:cNvSpPr/>
      </xdr:nvSpPr>
      <xdr:spPr>
        <a:xfrm>
          <a:off x="9586440" y="727920"/>
          <a:ext cx="2287440" cy="4742640"/>
        </a:xfrm>
        <a:prstGeom prst="rect">
          <a:avLst/>
        </a:prstGeom>
        <a:solidFill>
          <a:schemeClr val="bg2">
            <a:lumMod val="90000"/>
          </a:schemeClr>
        </a:solidFill>
        <a:ln w="9360">
          <a:noFill/>
        </a:ln>
      </xdr:spPr>
      <xdr:style>
        <a:lnRef idx="0">
          <a:scrgbClr r="0" g="0" b="0"/>
        </a:lnRef>
        <a:fillRef idx="0">
          <a:scrgbClr r="0" g="0" b="0"/>
        </a:fillRef>
        <a:effectRef idx="0">
          <a:scrgbClr r="0" g="0" b="0"/>
        </a:effectRef>
        <a:fontRef idx="minor"/>
      </xdr:style>
    </xdr:sp>
    <xdr:clientData/>
  </xdr:twoCellAnchor>
  <xdr:twoCellAnchor editAs="absolute">
    <xdr:from>
      <xdr:col>10</xdr:col>
      <xdr:colOff>240480</xdr:colOff>
      <xdr:row>3</xdr:row>
      <xdr:rowOff>161280</xdr:rowOff>
    </xdr:from>
    <xdr:to>
      <xdr:col>12</xdr:col>
      <xdr:colOff>543600</xdr:colOff>
      <xdr:row>5</xdr:row>
      <xdr:rowOff>40680</xdr:rowOff>
    </xdr:to>
    <xdr:sp macro="" textlink="">
      <xdr:nvSpPr>
        <xdr:cNvPr id="72" name="CustomShape 1">
          <a:extLst>
            <a:ext uri="{FF2B5EF4-FFF2-40B4-BE49-F238E27FC236}">
              <a16:creationId xmlns:a16="http://schemas.microsoft.com/office/drawing/2014/main" id="{00000000-0008-0000-0B00-000048000000}"/>
            </a:ext>
          </a:extLst>
        </xdr:cNvPr>
        <xdr:cNvSpPr/>
      </xdr:nvSpPr>
      <xdr:spPr>
        <a:xfrm>
          <a:off x="9644760" y="732600"/>
          <a:ext cx="218376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TROUVER</a:t>
          </a:r>
          <a:endParaRPr/>
        </a:p>
      </xdr:txBody>
    </xdr:sp>
    <xdr:clientData/>
  </xdr:twoCellAnchor>
  <xdr:twoCellAnchor editAs="absolute">
    <xdr:from>
      <xdr:col>12</xdr:col>
      <xdr:colOff>648720</xdr:colOff>
      <xdr:row>3</xdr:row>
      <xdr:rowOff>160920</xdr:rowOff>
    </xdr:from>
    <xdr:to>
      <xdr:col>15</xdr:col>
      <xdr:colOff>293400</xdr:colOff>
      <xdr:row>28</xdr:row>
      <xdr:rowOff>141120</xdr:rowOff>
    </xdr:to>
    <xdr:sp macro="" textlink="">
      <xdr:nvSpPr>
        <xdr:cNvPr id="73" name="CustomShape 1">
          <a:extLst>
            <a:ext uri="{FF2B5EF4-FFF2-40B4-BE49-F238E27FC236}">
              <a16:creationId xmlns:a16="http://schemas.microsoft.com/office/drawing/2014/main" id="{00000000-0008-0000-0B00-000049000000}"/>
            </a:ext>
          </a:extLst>
        </xdr:cNvPr>
        <xdr:cNvSpPr/>
      </xdr:nvSpPr>
      <xdr:spPr>
        <a:xfrm>
          <a:off x="11933640" y="732240"/>
          <a:ext cx="2466000" cy="4742640"/>
        </a:xfrm>
        <a:prstGeom prst="rect">
          <a:avLst/>
        </a:prstGeom>
        <a:solidFill>
          <a:schemeClr val="bg2">
            <a:lumMod val="90000"/>
          </a:schemeClr>
        </a:solidFill>
        <a:ln w="9360">
          <a:noFill/>
        </a:ln>
      </xdr:spPr>
      <xdr:style>
        <a:lnRef idx="0">
          <a:scrgbClr r="0" g="0" b="0"/>
        </a:lnRef>
        <a:fillRef idx="0">
          <a:scrgbClr r="0" g="0" b="0"/>
        </a:fillRef>
        <a:effectRef idx="0">
          <a:scrgbClr r="0" g="0" b="0"/>
        </a:effectRef>
        <a:fontRef idx="minor"/>
      </xdr:style>
    </xdr:sp>
    <xdr:clientData/>
  </xdr:twoCellAnchor>
  <xdr:twoCellAnchor editAs="absolute">
    <xdr:from>
      <xdr:col>12</xdr:col>
      <xdr:colOff>712080</xdr:colOff>
      <xdr:row>3</xdr:row>
      <xdr:rowOff>165960</xdr:rowOff>
    </xdr:from>
    <xdr:to>
      <xdr:col>15</xdr:col>
      <xdr:colOff>245160</xdr:colOff>
      <xdr:row>5</xdr:row>
      <xdr:rowOff>45360</xdr:rowOff>
    </xdr:to>
    <xdr:sp macro="" textlink="">
      <xdr:nvSpPr>
        <xdr:cNvPr id="74" name="CustomShape 1">
          <a:extLst>
            <a:ext uri="{FF2B5EF4-FFF2-40B4-BE49-F238E27FC236}">
              <a16:creationId xmlns:a16="http://schemas.microsoft.com/office/drawing/2014/main" id="{00000000-0008-0000-0B00-00004A000000}"/>
            </a:ext>
          </a:extLst>
        </xdr:cNvPr>
        <xdr:cNvSpPr/>
      </xdr:nvSpPr>
      <xdr:spPr>
        <a:xfrm>
          <a:off x="11997000" y="737280"/>
          <a:ext cx="2354400" cy="2602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15000"/>
            </a:lnSpc>
          </a:pPr>
          <a:r>
            <a:rPr lang="fr-FR" sz="1200" b="1" strike="noStrike">
              <a:solidFill>
                <a:srgbClr val="000000"/>
              </a:solidFill>
              <a:latin typeface="Arial"/>
            </a:rPr>
            <a:t>EXPLOITER</a:t>
          </a:r>
          <a:endParaRPr/>
        </a:p>
      </xdr:txBody>
    </xdr:sp>
    <xdr:clientData/>
  </xdr:twoCellAnchor>
  <xdr:twoCellAnchor editAs="oneCell">
    <xdr:from>
      <xdr:col>0</xdr:col>
      <xdr:colOff>772920</xdr:colOff>
      <xdr:row>9</xdr:row>
      <xdr:rowOff>119160</xdr:rowOff>
    </xdr:from>
    <xdr:to>
      <xdr:col>2</xdr:col>
      <xdr:colOff>455400</xdr:colOff>
      <xdr:row>13</xdr:row>
      <xdr:rowOff>127080</xdr:rowOff>
    </xdr:to>
    <xdr:sp macro="" textlink="">
      <xdr:nvSpPr>
        <xdr:cNvPr id="75" name="CustomShape 1">
          <a:extLst>
            <a:ext uri="{FF2B5EF4-FFF2-40B4-BE49-F238E27FC236}">
              <a16:creationId xmlns:a16="http://schemas.microsoft.com/office/drawing/2014/main" id="{00000000-0008-0000-0B00-00004B000000}"/>
            </a:ext>
          </a:extLst>
        </xdr:cNvPr>
        <xdr:cNvSpPr/>
      </xdr:nvSpPr>
      <xdr:spPr>
        <a:xfrm>
          <a:off x="772920" y="1833480"/>
          <a:ext cx="156312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Reconnaissance externe sources ouvertes</a:t>
          </a:r>
          <a:endParaRPr/>
        </a:p>
      </xdr:txBody>
    </xdr:sp>
    <xdr:clientData/>
  </xdr:twoCellAnchor>
  <xdr:twoCellAnchor editAs="oneCell">
    <xdr:from>
      <xdr:col>5</xdr:col>
      <xdr:colOff>657360</xdr:colOff>
      <xdr:row>5</xdr:row>
      <xdr:rowOff>15840</xdr:rowOff>
    </xdr:from>
    <xdr:to>
      <xdr:col>7</xdr:col>
      <xdr:colOff>339840</xdr:colOff>
      <xdr:row>9</xdr:row>
      <xdr:rowOff>23760</xdr:rowOff>
    </xdr:to>
    <xdr:sp macro="" textlink="">
      <xdr:nvSpPr>
        <xdr:cNvPr id="76" name="CustomShape 1">
          <a:extLst>
            <a:ext uri="{FF2B5EF4-FFF2-40B4-BE49-F238E27FC236}">
              <a16:creationId xmlns:a16="http://schemas.microsoft.com/office/drawing/2014/main" id="{00000000-0008-0000-0B00-00004C000000}"/>
            </a:ext>
          </a:extLst>
        </xdr:cNvPr>
        <xdr:cNvSpPr/>
      </xdr:nvSpPr>
      <xdr:spPr>
        <a:xfrm>
          <a:off x="5359320" y="968040"/>
          <a:ext cx="156348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Intrusion via canal d’accès préexistant</a:t>
          </a:r>
          <a:endParaRPr/>
        </a:p>
      </xdr:txBody>
    </xdr:sp>
    <xdr:clientData/>
  </xdr:twoCellAnchor>
  <xdr:twoCellAnchor editAs="oneCell">
    <xdr:from>
      <xdr:col>5</xdr:col>
      <xdr:colOff>657360</xdr:colOff>
      <xdr:row>9</xdr:row>
      <xdr:rowOff>110160</xdr:rowOff>
    </xdr:from>
    <xdr:to>
      <xdr:col>7</xdr:col>
      <xdr:colOff>339840</xdr:colOff>
      <xdr:row>13</xdr:row>
      <xdr:rowOff>118080</xdr:rowOff>
    </xdr:to>
    <xdr:sp macro="" textlink="">
      <xdr:nvSpPr>
        <xdr:cNvPr id="77" name="CustomShape 1">
          <a:extLst>
            <a:ext uri="{FF2B5EF4-FFF2-40B4-BE49-F238E27FC236}">
              <a16:creationId xmlns:a16="http://schemas.microsoft.com/office/drawing/2014/main" id="{00000000-0008-0000-0B00-00004D000000}"/>
            </a:ext>
          </a:extLst>
        </xdr:cNvPr>
        <xdr:cNvSpPr/>
      </xdr:nvSpPr>
      <xdr:spPr>
        <a:xfrm>
          <a:off x="5359320" y="1824480"/>
          <a:ext cx="156348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Intrusion via phishing sur RH</a:t>
          </a:r>
          <a:endParaRPr/>
        </a:p>
      </xdr:txBody>
    </xdr:sp>
    <xdr:clientData/>
  </xdr:twoCellAnchor>
  <xdr:twoCellAnchor editAs="oneCell">
    <xdr:from>
      <xdr:col>5</xdr:col>
      <xdr:colOff>666720</xdr:colOff>
      <xdr:row>13</xdr:row>
      <xdr:rowOff>185760</xdr:rowOff>
    </xdr:from>
    <xdr:to>
      <xdr:col>7</xdr:col>
      <xdr:colOff>349200</xdr:colOff>
      <xdr:row>18</xdr:row>
      <xdr:rowOff>3240</xdr:rowOff>
    </xdr:to>
    <xdr:sp macro="" textlink="">
      <xdr:nvSpPr>
        <xdr:cNvPr id="78" name="CustomShape 1">
          <a:extLst>
            <a:ext uri="{FF2B5EF4-FFF2-40B4-BE49-F238E27FC236}">
              <a16:creationId xmlns:a16="http://schemas.microsoft.com/office/drawing/2014/main" id="{00000000-0008-0000-0B00-00004E000000}"/>
            </a:ext>
          </a:extLst>
        </xdr:cNvPr>
        <xdr:cNvSpPr/>
      </xdr:nvSpPr>
      <xdr:spPr>
        <a:xfrm>
          <a:off x="5368680" y="2662200"/>
          <a:ext cx="156348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Intrusion via le site du CE</a:t>
          </a:r>
          <a:endParaRPr/>
        </a:p>
      </xdr:txBody>
    </xdr:sp>
    <xdr:clientData/>
  </xdr:twoCellAnchor>
  <xdr:twoCellAnchor editAs="oneCell">
    <xdr:from>
      <xdr:col>10</xdr:col>
      <xdr:colOff>534600</xdr:colOff>
      <xdr:row>8</xdr:row>
      <xdr:rowOff>33840</xdr:rowOff>
    </xdr:from>
    <xdr:to>
      <xdr:col>12</xdr:col>
      <xdr:colOff>217080</xdr:colOff>
      <xdr:row>12</xdr:row>
      <xdr:rowOff>41760</xdr:rowOff>
    </xdr:to>
    <xdr:sp macro="" textlink="">
      <xdr:nvSpPr>
        <xdr:cNvPr id="79" name="CustomShape 1">
          <a:extLst>
            <a:ext uri="{FF2B5EF4-FFF2-40B4-BE49-F238E27FC236}">
              <a16:creationId xmlns:a16="http://schemas.microsoft.com/office/drawing/2014/main" id="{00000000-0008-0000-0B00-00004F000000}"/>
            </a:ext>
          </a:extLst>
        </xdr:cNvPr>
        <xdr:cNvSpPr/>
      </xdr:nvSpPr>
      <xdr:spPr>
        <a:xfrm>
          <a:off x="9938880" y="1557720"/>
          <a:ext cx="156312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Reconnaissance interne réseau bureautique &amp; IT</a:t>
          </a:r>
          <a:endParaRPr/>
        </a:p>
      </xdr:txBody>
    </xdr:sp>
    <xdr:clientData/>
  </xdr:twoCellAnchor>
  <xdr:twoCellAnchor editAs="oneCell">
    <xdr:from>
      <xdr:col>13</xdr:col>
      <xdr:colOff>248760</xdr:colOff>
      <xdr:row>9</xdr:row>
      <xdr:rowOff>185760</xdr:rowOff>
    </xdr:from>
    <xdr:to>
      <xdr:col>14</xdr:col>
      <xdr:colOff>693360</xdr:colOff>
      <xdr:row>14</xdr:row>
      <xdr:rowOff>3240</xdr:rowOff>
    </xdr:to>
    <xdr:sp macro="" textlink="">
      <xdr:nvSpPr>
        <xdr:cNvPr id="80" name="CustomShape 1">
          <a:extLst>
            <a:ext uri="{FF2B5EF4-FFF2-40B4-BE49-F238E27FC236}">
              <a16:creationId xmlns:a16="http://schemas.microsoft.com/office/drawing/2014/main" id="{00000000-0008-0000-0B00-000050000000}"/>
            </a:ext>
          </a:extLst>
        </xdr:cNvPr>
        <xdr:cNvSpPr/>
      </xdr:nvSpPr>
      <xdr:spPr>
        <a:xfrm>
          <a:off x="12474360" y="1900080"/>
          <a:ext cx="138492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Exploitation maliciel de collecte et d’exploitation</a:t>
          </a:r>
          <a:endParaRPr/>
        </a:p>
      </xdr:txBody>
    </xdr:sp>
    <xdr:clientData/>
  </xdr:twoCellAnchor>
  <xdr:twoCellAnchor editAs="oneCell">
    <xdr:from>
      <xdr:col>3</xdr:col>
      <xdr:colOff>563040</xdr:colOff>
      <xdr:row>19</xdr:row>
      <xdr:rowOff>14400</xdr:rowOff>
    </xdr:from>
    <xdr:to>
      <xdr:col>5</xdr:col>
      <xdr:colOff>245520</xdr:colOff>
      <xdr:row>23</xdr:row>
      <xdr:rowOff>22320</xdr:rowOff>
    </xdr:to>
    <xdr:sp macro="" textlink="">
      <xdr:nvSpPr>
        <xdr:cNvPr id="81" name="CustomShape 1">
          <a:extLst>
            <a:ext uri="{FF2B5EF4-FFF2-40B4-BE49-F238E27FC236}">
              <a16:creationId xmlns:a16="http://schemas.microsoft.com/office/drawing/2014/main" id="{00000000-0008-0000-0B00-000051000000}"/>
            </a:ext>
          </a:extLst>
        </xdr:cNvPr>
        <xdr:cNvSpPr/>
      </xdr:nvSpPr>
      <xdr:spPr>
        <a:xfrm>
          <a:off x="3384000" y="3633840"/>
          <a:ext cx="1563480" cy="76968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Corruption d’un personnel de la R&amp;D</a:t>
          </a:r>
          <a:endParaRPr/>
        </a:p>
      </xdr:txBody>
    </xdr:sp>
    <xdr:clientData/>
  </xdr:twoCellAnchor>
  <xdr:twoCellAnchor editAs="oneCell">
    <xdr:from>
      <xdr:col>3</xdr:col>
      <xdr:colOff>553680</xdr:colOff>
      <xdr:row>24</xdr:row>
      <xdr:rowOff>33480</xdr:rowOff>
    </xdr:from>
    <xdr:to>
      <xdr:col>5</xdr:col>
      <xdr:colOff>236160</xdr:colOff>
      <xdr:row>28</xdr:row>
      <xdr:rowOff>41400</xdr:rowOff>
    </xdr:to>
    <xdr:sp macro="" textlink="">
      <xdr:nvSpPr>
        <xdr:cNvPr id="82" name="CustomShape 1">
          <a:extLst>
            <a:ext uri="{FF2B5EF4-FFF2-40B4-BE49-F238E27FC236}">
              <a16:creationId xmlns:a16="http://schemas.microsoft.com/office/drawing/2014/main" id="{00000000-0008-0000-0B00-000052000000}"/>
            </a:ext>
          </a:extLst>
        </xdr:cNvPr>
        <xdr:cNvSpPr/>
      </xdr:nvSpPr>
      <xdr:spPr>
        <a:xfrm>
          <a:off x="3374640" y="4605480"/>
          <a:ext cx="1563480" cy="76968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Corruption d’un prestataire d’entretien des locaux</a:t>
          </a:r>
          <a:endParaRPr/>
        </a:p>
      </xdr:txBody>
    </xdr:sp>
    <xdr:clientData/>
  </xdr:twoCellAnchor>
  <xdr:twoCellAnchor editAs="oneCell">
    <xdr:from>
      <xdr:col>0</xdr:col>
      <xdr:colOff>772920</xdr:colOff>
      <xdr:row>24</xdr:row>
      <xdr:rowOff>33480</xdr:rowOff>
    </xdr:from>
    <xdr:to>
      <xdr:col>2</xdr:col>
      <xdr:colOff>455400</xdr:colOff>
      <xdr:row>28</xdr:row>
      <xdr:rowOff>41400</xdr:rowOff>
    </xdr:to>
    <xdr:sp macro="" textlink="">
      <xdr:nvSpPr>
        <xdr:cNvPr id="83" name="CustomShape 1">
          <a:extLst>
            <a:ext uri="{FF2B5EF4-FFF2-40B4-BE49-F238E27FC236}">
              <a16:creationId xmlns:a16="http://schemas.microsoft.com/office/drawing/2014/main" id="{00000000-0008-0000-0B00-000053000000}"/>
            </a:ext>
          </a:extLst>
        </xdr:cNvPr>
        <xdr:cNvSpPr/>
      </xdr:nvSpPr>
      <xdr:spPr>
        <a:xfrm>
          <a:off x="772920" y="4605480"/>
          <a:ext cx="1563120" cy="76968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Reconnaissance externe avancée</a:t>
          </a:r>
          <a:endParaRPr/>
        </a:p>
      </xdr:txBody>
    </xdr:sp>
    <xdr:clientData/>
  </xdr:twoCellAnchor>
  <xdr:twoCellAnchor editAs="oneCell">
    <xdr:from>
      <xdr:col>7</xdr:col>
      <xdr:colOff>639360</xdr:colOff>
      <xdr:row>24</xdr:row>
      <xdr:rowOff>38520</xdr:rowOff>
    </xdr:from>
    <xdr:to>
      <xdr:col>9</xdr:col>
      <xdr:colOff>321840</xdr:colOff>
      <xdr:row>28</xdr:row>
      <xdr:rowOff>46440</xdr:rowOff>
    </xdr:to>
    <xdr:sp macro="" textlink="">
      <xdr:nvSpPr>
        <xdr:cNvPr id="84" name="CustomShape 1">
          <a:extLst>
            <a:ext uri="{FF2B5EF4-FFF2-40B4-BE49-F238E27FC236}">
              <a16:creationId xmlns:a16="http://schemas.microsoft.com/office/drawing/2014/main" id="{00000000-0008-0000-0B00-000054000000}"/>
            </a:ext>
          </a:extLst>
        </xdr:cNvPr>
        <xdr:cNvSpPr/>
      </xdr:nvSpPr>
      <xdr:spPr>
        <a:xfrm>
          <a:off x="7222320" y="4610520"/>
          <a:ext cx="1563120" cy="76968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Clé USB piégée connectée sur un poste de R&amp;D</a:t>
          </a:r>
          <a:endParaRPr/>
        </a:p>
      </xdr:txBody>
    </xdr:sp>
    <xdr:clientData/>
  </xdr:twoCellAnchor>
  <xdr:twoCellAnchor editAs="oneCell">
    <xdr:from>
      <xdr:col>10</xdr:col>
      <xdr:colOff>544320</xdr:colOff>
      <xdr:row>18</xdr:row>
      <xdr:rowOff>109440</xdr:rowOff>
    </xdr:from>
    <xdr:to>
      <xdr:col>12</xdr:col>
      <xdr:colOff>226800</xdr:colOff>
      <xdr:row>22</xdr:row>
      <xdr:rowOff>117360</xdr:rowOff>
    </xdr:to>
    <xdr:sp macro="" textlink="">
      <xdr:nvSpPr>
        <xdr:cNvPr id="85" name="CustomShape 1">
          <a:extLst>
            <a:ext uri="{FF2B5EF4-FFF2-40B4-BE49-F238E27FC236}">
              <a16:creationId xmlns:a16="http://schemas.microsoft.com/office/drawing/2014/main" id="{00000000-0008-0000-0B00-000055000000}"/>
            </a:ext>
          </a:extLst>
        </xdr:cNvPr>
        <xdr:cNvSpPr/>
      </xdr:nvSpPr>
      <xdr:spPr>
        <a:xfrm>
          <a:off x="9948600" y="3538440"/>
          <a:ext cx="1563120" cy="76968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Latéralisation vers le RZO LAN et R&amp;D</a:t>
          </a:r>
          <a:endParaRPr/>
        </a:p>
      </xdr:txBody>
    </xdr:sp>
    <xdr:clientData/>
  </xdr:twoCellAnchor>
  <xdr:twoCellAnchor editAs="oneCell">
    <xdr:from>
      <xdr:col>13</xdr:col>
      <xdr:colOff>254520</xdr:colOff>
      <xdr:row>17</xdr:row>
      <xdr:rowOff>10080</xdr:rowOff>
    </xdr:from>
    <xdr:to>
      <xdr:col>14</xdr:col>
      <xdr:colOff>699120</xdr:colOff>
      <xdr:row>21</xdr:row>
      <xdr:rowOff>18000</xdr:rowOff>
    </xdr:to>
    <xdr:sp macro="" textlink="">
      <xdr:nvSpPr>
        <xdr:cNvPr id="86" name="CustomShape 1">
          <a:extLst>
            <a:ext uri="{FF2B5EF4-FFF2-40B4-BE49-F238E27FC236}">
              <a16:creationId xmlns:a16="http://schemas.microsoft.com/office/drawing/2014/main" id="{00000000-0008-0000-0B00-000056000000}"/>
            </a:ext>
          </a:extLst>
        </xdr:cNvPr>
        <xdr:cNvSpPr/>
      </xdr:nvSpPr>
      <xdr:spPr>
        <a:xfrm>
          <a:off x="12480120" y="3248280"/>
          <a:ext cx="1384920" cy="770040"/>
        </a:xfrm>
        <a:prstGeom prst="roundRect">
          <a:avLst>
            <a:gd name="adj" fmla="val 14400"/>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900" strike="noStrike">
              <a:solidFill>
                <a:srgbClr val="000000"/>
              </a:solidFill>
              <a:latin typeface="Arial"/>
            </a:rPr>
            <a:t>Création et maintien d’un canal d’exfiltration via poste internet</a:t>
          </a:r>
          <a:endParaRPr/>
        </a:p>
      </xdr:txBody>
    </xdr:sp>
    <xdr:clientData/>
  </xdr:twoCellAnchor>
  <xdr:twoCellAnchor editAs="oneCell">
    <xdr:from>
      <xdr:col>13</xdr:col>
      <xdr:colOff>254520</xdr:colOff>
      <xdr:row>22</xdr:row>
      <xdr:rowOff>118440</xdr:rowOff>
    </xdr:from>
    <xdr:to>
      <xdr:col>14</xdr:col>
      <xdr:colOff>699120</xdr:colOff>
      <xdr:row>26</xdr:row>
      <xdr:rowOff>126360</xdr:rowOff>
    </xdr:to>
    <xdr:sp macro="" textlink="">
      <xdr:nvSpPr>
        <xdr:cNvPr id="87" name="CustomShape 1">
          <a:extLst>
            <a:ext uri="{FF2B5EF4-FFF2-40B4-BE49-F238E27FC236}">
              <a16:creationId xmlns:a16="http://schemas.microsoft.com/office/drawing/2014/main" id="{00000000-0008-0000-0B00-000057000000}"/>
            </a:ext>
          </a:extLst>
        </xdr:cNvPr>
        <xdr:cNvSpPr/>
      </xdr:nvSpPr>
      <xdr:spPr>
        <a:xfrm>
          <a:off x="12480120" y="4309200"/>
          <a:ext cx="1384920" cy="770040"/>
        </a:xfrm>
        <a:prstGeom prst="roundRect">
          <a:avLst>
            <a:gd name="adj" fmla="val 14400"/>
          </a:avLst>
        </a:prstGeom>
        <a:solidFill>
          <a:srgbClr val="FCE8F9"/>
        </a:solidFill>
        <a:ln w="28440">
          <a:solidFill>
            <a:srgbClr val="E73C50"/>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000" strike="noStrike">
              <a:solidFill>
                <a:srgbClr val="000000"/>
              </a:solidFill>
              <a:latin typeface="Arial"/>
            </a:rPr>
            <a:t>Vol &amp; exploitation de données de R&amp;D</a:t>
          </a:r>
          <a:endParaRPr/>
        </a:p>
      </xdr:txBody>
    </xdr:sp>
    <xdr:clientData/>
  </xdr:twoCellAnchor>
  <xdr:twoCellAnchor editAs="oneCell">
    <xdr:from>
      <xdr:col>2</xdr:col>
      <xdr:colOff>456120</xdr:colOff>
      <xdr:row>7</xdr:row>
      <xdr:rowOff>19440</xdr:rowOff>
    </xdr:from>
    <xdr:to>
      <xdr:col>5</xdr:col>
      <xdr:colOff>656640</xdr:colOff>
      <xdr:row>11</xdr:row>
      <xdr:rowOff>122040</xdr:rowOff>
    </xdr:to>
    <xdr:sp macro="" textlink="">
      <xdr:nvSpPr>
        <xdr:cNvPr id="88" name="CustomShape 1">
          <a:extLst>
            <a:ext uri="{FF2B5EF4-FFF2-40B4-BE49-F238E27FC236}">
              <a16:creationId xmlns:a16="http://schemas.microsoft.com/office/drawing/2014/main" id="{00000000-0008-0000-0B00-000058000000}"/>
            </a:ext>
          </a:extLst>
        </xdr:cNvPr>
        <xdr:cNvSpPr/>
      </xdr:nvSpPr>
      <xdr:spPr>
        <a:xfrm flipV="1">
          <a:off x="2336760" y="1352880"/>
          <a:ext cx="3021840" cy="864360"/>
        </a:xfrm>
        <a:prstGeom prst="bentConnector3">
          <a:avLst>
            <a:gd name="adj1" fmla="val 50000"/>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2</xdr:col>
      <xdr:colOff>456120</xdr:colOff>
      <xdr:row>11</xdr:row>
      <xdr:rowOff>114120</xdr:rowOff>
    </xdr:from>
    <xdr:to>
      <xdr:col>5</xdr:col>
      <xdr:colOff>656640</xdr:colOff>
      <xdr:row>11</xdr:row>
      <xdr:rowOff>122040</xdr:rowOff>
    </xdr:to>
    <xdr:sp macro="" textlink="">
      <xdr:nvSpPr>
        <xdr:cNvPr id="89" name="CustomShape 1">
          <a:extLst>
            <a:ext uri="{FF2B5EF4-FFF2-40B4-BE49-F238E27FC236}">
              <a16:creationId xmlns:a16="http://schemas.microsoft.com/office/drawing/2014/main" id="{00000000-0008-0000-0B00-000059000000}"/>
            </a:ext>
          </a:extLst>
        </xdr:cNvPr>
        <xdr:cNvSpPr/>
      </xdr:nvSpPr>
      <xdr:spPr>
        <a:xfrm flipV="1">
          <a:off x="2336760" y="2209320"/>
          <a:ext cx="3021840" cy="7920"/>
        </a:xfrm>
        <a:prstGeom prst="bentConnector3">
          <a:avLst>
            <a:gd name="adj1" fmla="val 50000"/>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2</xdr:col>
      <xdr:colOff>456120</xdr:colOff>
      <xdr:row>11</xdr:row>
      <xdr:rowOff>123480</xdr:rowOff>
    </xdr:from>
    <xdr:to>
      <xdr:col>5</xdr:col>
      <xdr:colOff>666000</xdr:colOff>
      <xdr:row>15</xdr:row>
      <xdr:rowOff>189360</xdr:rowOff>
    </xdr:to>
    <xdr:sp macro="" textlink="">
      <xdr:nvSpPr>
        <xdr:cNvPr id="90" name="CustomShape 1">
          <a:extLst>
            <a:ext uri="{FF2B5EF4-FFF2-40B4-BE49-F238E27FC236}">
              <a16:creationId xmlns:a16="http://schemas.microsoft.com/office/drawing/2014/main" id="{00000000-0008-0000-0B00-00005A000000}"/>
            </a:ext>
          </a:extLst>
        </xdr:cNvPr>
        <xdr:cNvSpPr/>
      </xdr:nvSpPr>
      <xdr:spPr>
        <a:xfrm>
          <a:off x="2336760" y="2218680"/>
          <a:ext cx="3031200" cy="828000"/>
        </a:xfrm>
        <a:prstGeom prst="bentConnector3">
          <a:avLst>
            <a:gd name="adj1" fmla="val 50000"/>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7</xdr:col>
      <xdr:colOff>340560</xdr:colOff>
      <xdr:row>7</xdr:row>
      <xdr:rowOff>20160</xdr:rowOff>
    </xdr:from>
    <xdr:to>
      <xdr:col>10</xdr:col>
      <xdr:colOff>543240</xdr:colOff>
      <xdr:row>11</xdr:row>
      <xdr:rowOff>114120</xdr:rowOff>
    </xdr:to>
    <xdr:sp macro="" textlink="">
      <xdr:nvSpPr>
        <xdr:cNvPr id="91" name="CustomShape 1">
          <a:extLst>
            <a:ext uri="{FF2B5EF4-FFF2-40B4-BE49-F238E27FC236}">
              <a16:creationId xmlns:a16="http://schemas.microsoft.com/office/drawing/2014/main" id="{00000000-0008-0000-0B00-00005B000000}"/>
            </a:ext>
          </a:extLst>
        </xdr:cNvPr>
        <xdr:cNvSpPr/>
      </xdr:nvSpPr>
      <xdr:spPr>
        <a:xfrm>
          <a:off x="6923520" y="1353600"/>
          <a:ext cx="3024000" cy="855720"/>
        </a:xfrm>
        <a:prstGeom prst="bentConnector3">
          <a:avLst>
            <a:gd name="adj1" fmla="val 50000"/>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7</xdr:col>
      <xdr:colOff>340560</xdr:colOff>
      <xdr:row>11</xdr:row>
      <xdr:rowOff>113400</xdr:rowOff>
    </xdr:from>
    <xdr:to>
      <xdr:col>10</xdr:col>
      <xdr:colOff>543240</xdr:colOff>
      <xdr:row>11</xdr:row>
      <xdr:rowOff>113760</xdr:rowOff>
    </xdr:to>
    <xdr:sp macro="" textlink="">
      <xdr:nvSpPr>
        <xdr:cNvPr id="92" name="CustomShape 1">
          <a:extLst>
            <a:ext uri="{FF2B5EF4-FFF2-40B4-BE49-F238E27FC236}">
              <a16:creationId xmlns:a16="http://schemas.microsoft.com/office/drawing/2014/main" id="{00000000-0008-0000-0B00-00005C000000}"/>
            </a:ext>
          </a:extLst>
        </xdr:cNvPr>
        <xdr:cNvSpPr/>
      </xdr:nvSpPr>
      <xdr:spPr>
        <a:xfrm flipV="1">
          <a:off x="6923520" y="2208600"/>
          <a:ext cx="3024000" cy="360"/>
        </a:xfrm>
        <a:prstGeom prst="bentConnector3">
          <a:avLst>
            <a:gd name="adj1" fmla="val 50000"/>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7</xdr:col>
      <xdr:colOff>350280</xdr:colOff>
      <xdr:row>11</xdr:row>
      <xdr:rowOff>114120</xdr:rowOff>
    </xdr:from>
    <xdr:to>
      <xdr:col>10</xdr:col>
      <xdr:colOff>543600</xdr:colOff>
      <xdr:row>15</xdr:row>
      <xdr:rowOff>188640</xdr:rowOff>
    </xdr:to>
    <xdr:sp macro="" textlink="">
      <xdr:nvSpPr>
        <xdr:cNvPr id="93" name="CustomShape 1">
          <a:extLst>
            <a:ext uri="{FF2B5EF4-FFF2-40B4-BE49-F238E27FC236}">
              <a16:creationId xmlns:a16="http://schemas.microsoft.com/office/drawing/2014/main" id="{00000000-0008-0000-0B00-00005D000000}"/>
            </a:ext>
          </a:extLst>
        </xdr:cNvPr>
        <xdr:cNvSpPr/>
      </xdr:nvSpPr>
      <xdr:spPr>
        <a:xfrm flipV="1">
          <a:off x="6933240" y="2209320"/>
          <a:ext cx="3014640" cy="836640"/>
        </a:xfrm>
        <a:prstGeom prst="bentConnector3">
          <a:avLst>
            <a:gd name="adj1" fmla="val 50000"/>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1</xdr:col>
      <xdr:colOff>613800</xdr:colOff>
      <xdr:row>13</xdr:row>
      <xdr:rowOff>127800</xdr:rowOff>
    </xdr:from>
    <xdr:to>
      <xdr:col>3</xdr:col>
      <xdr:colOff>561960</xdr:colOff>
      <xdr:row>21</xdr:row>
      <xdr:rowOff>18000</xdr:rowOff>
    </xdr:to>
    <xdr:sp macro="" textlink="">
      <xdr:nvSpPr>
        <xdr:cNvPr id="94" name="CustomShape 1">
          <a:extLst>
            <a:ext uri="{FF2B5EF4-FFF2-40B4-BE49-F238E27FC236}">
              <a16:creationId xmlns:a16="http://schemas.microsoft.com/office/drawing/2014/main" id="{00000000-0008-0000-0B00-00005E000000}"/>
            </a:ext>
          </a:extLst>
        </xdr:cNvPr>
        <xdr:cNvSpPr/>
      </xdr:nvSpPr>
      <xdr:spPr>
        <a:xfrm flipH="1">
          <a:off x="1554120" y="2604240"/>
          <a:ext cx="1828800" cy="1414080"/>
        </a:xfrm>
        <a:prstGeom prst="bentConnector2">
          <a:avLst/>
        </a:prstGeom>
        <a:solidFill>
          <a:srgbClr val="FFFFFF"/>
        </a:solidFill>
        <a:ln w="28440">
          <a:solidFill>
            <a:srgbClr val="00B0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5</xdr:col>
      <xdr:colOff>246600</xdr:colOff>
      <xdr:row>21</xdr:row>
      <xdr:rowOff>18720</xdr:rowOff>
    </xdr:from>
    <xdr:to>
      <xdr:col>13</xdr:col>
      <xdr:colOff>253800</xdr:colOff>
      <xdr:row>24</xdr:row>
      <xdr:rowOff>122040</xdr:rowOff>
    </xdr:to>
    <xdr:sp macro="" textlink="">
      <xdr:nvSpPr>
        <xdr:cNvPr id="95" name="CustomShape 1">
          <a:extLst>
            <a:ext uri="{FF2B5EF4-FFF2-40B4-BE49-F238E27FC236}">
              <a16:creationId xmlns:a16="http://schemas.microsoft.com/office/drawing/2014/main" id="{00000000-0008-0000-0B00-00005F000000}"/>
            </a:ext>
          </a:extLst>
        </xdr:cNvPr>
        <xdr:cNvSpPr/>
      </xdr:nvSpPr>
      <xdr:spPr>
        <a:xfrm>
          <a:off x="4948560" y="4019040"/>
          <a:ext cx="7530840" cy="675000"/>
        </a:xfrm>
        <a:prstGeom prst="bentConnector3">
          <a:avLst>
            <a:gd name="adj1" fmla="val 54681"/>
          </a:avLst>
        </a:prstGeom>
        <a:solidFill>
          <a:srgbClr val="FFFFFF"/>
        </a:solidFill>
        <a:ln w="28440">
          <a:solidFill>
            <a:srgbClr val="00B0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2</xdr:col>
      <xdr:colOff>456120</xdr:colOff>
      <xdr:row>26</xdr:row>
      <xdr:rowOff>37800</xdr:rowOff>
    </xdr:from>
    <xdr:to>
      <xdr:col>3</xdr:col>
      <xdr:colOff>552960</xdr:colOff>
      <xdr:row>26</xdr:row>
      <xdr:rowOff>38160</xdr:rowOff>
    </xdr:to>
    <xdr:sp macro="" textlink="">
      <xdr:nvSpPr>
        <xdr:cNvPr id="96" name="CustomShape 1">
          <a:extLst>
            <a:ext uri="{FF2B5EF4-FFF2-40B4-BE49-F238E27FC236}">
              <a16:creationId xmlns:a16="http://schemas.microsoft.com/office/drawing/2014/main" id="{00000000-0008-0000-0B00-000060000000}"/>
            </a:ext>
          </a:extLst>
        </xdr:cNvPr>
        <xdr:cNvSpPr/>
      </xdr:nvSpPr>
      <xdr:spPr>
        <a:xfrm>
          <a:off x="2336760" y="4990680"/>
          <a:ext cx="1037160" cy="360"/>
        </a:xfrm>
        <a:prstGeom prst="bentConnector3">
          <a:avLst>
            <a:gd name="adj1" fmla="val 50000"/>
          </a:avLst>
        </a:prstGeom>
        <a:solidFill>
          <a:srgbClr val="FFFFFF"/>
        </a:solidFill>
        <a:ln w="28440">
          <a:solidFill>
            <a:srgbClr val="FFFFFF"/>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5</xdr:col>
      <xdr:colOff>236880</xdr:colOff>
      <xdr:row>26</xdr:row>
      <xdr:rowOff>37800</xdr:rowOff>
    </xdr:from>
    <xdr:to>
      <xdr:col>7</xdr:col>
      <xdr:colOff>638640</xdr:colOff>
      <xdr:row>26</xdr:row>
      <xdr:rowOff>42120</xdr:rowOff>
    </xdr:to>
    <xdr:sp macro="" textlink="">
      <xdr:nvSpPr>
        <xdr:cNvPr id="97" name="CustomShape 1">
          <a:extLst>
            <a:ext uri="{FF2B5EF4-FFF2-40B4-BE49-F238E27FC236}">
              <a16:creationId xmlns:a16="http://schemas.microsoft.com/office/drawing/2014/main" id="{00000000-0008-0000-0B00-000061000000}"/>
            </a:ext>
          </a:extLst>
        </xdr:cNvPr>
        <xdr:cNvSpPr/>
      </xdr:nvSpPr>
      <xdr:spPr>
        <a:xfrm>
          <a:off x="4938840" y="4990680"/>
          <a:ext cx="2282760" cy="4320"/>
        </a:xfrm>
        <a:prstGeom prst="bentConnector3">
          <a:avLst>
            <a:gd name="adj1" fmla="val 50000"/>
          </a:avLst>
        </a:prstGeom>
        <a:solidFill>
          <a:srgbClr val="FFFFFF"/>
        </a:solidFill>
        <a:ln w="28440">
          <a:solidFill>
            <a:srgbClr val="FFFFFF"/>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9</xdr:col>
      <xdr:colOff>322920</xdr:colOff>
      <xdr:row>26</xdr:row>
      <xdr:rowOff>42840</xdr:rowOff>
    </xdr:from>
    <xdr:to>
      <xdr:col>14</xdr:col>
      <xdr:colOff>95760</xdr:colOff>
      <xdr:row>26</xdr:row>
      <xdr:rowOff>126360</xdr:rowOff>
    </xdr:to>
    <xdr:sp macro="" textlink="">
      <xdr:nvSpPr>
        <xdr:cNvPr id="98" name="CustomShape 1">
          <a:extLst>
            <a:ext uri="{FF2B5EF4-FFF2-40B4-BE49-F238E27FC236}">
              <a16:creationId xmlns:a16="http://schemas.microsoft.com/office/drawing/2014/main" id="{00000000-0008-0000-0B00-000062000000}"/>
            </a:ext>
          </a:extLst>
        </xdr:cNvPr>
        <xdr:cNvSpPr/>
      </xdr:nvSpPr>
      <xdr:spPr>
        <a:xfrm>
          <a:off x="8786520" y="4995720"/>
          <a:ext cx="4475160" cy="83520"/>
        </a:xfrm>
        <a:prstGeom prst="bentConnector4">
          <a:avLst>
            <a:gd name="adj1" fmla="val 41577"/>
            <a:gd name="adj2" fmla="val 371284"/>
          </a:avLst>
        </a:prstGeom>
        <a:solidFill>
          <a:srgbClr val="FFFFFF"/>
        </a:solidFill>
        <a:ln w="28440">
          <a:solidFill>
            <a:srgbClr val="FFFFFF"/>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11</xdr:col>
      <xdr:colOff>385920</xdr:colOff>
      <xdr:row>13</xdr:row>
      <xdr:rowOff>119160</xdr:rowOff>
    </xdr:from>
    <xdr:to>
      <xdr:col>11</xdr:col>
      <xdr:colOff>386280</xdr:colOff>
      <xdr:row>18</xdr:row>
      <xdr:rowOff>109080</xdr:rowOff>
    </xdr:to>
    <xdr:sp macro="" textlink="">
      <xdr:nvSpPr>
        <xdr:cNvPr id="99" name="CustomShape 1">
          <a:extLst>
            <a:ext uri="{FF2B5EF4-FFF2-40B4-BE49-F238E27FC236}">
              <a16:creationId xmlns:a16="http://schemas.microsoft.com/office/drawing/2014/main" id="{00000000-0008-0000-0B00-000063000000}"/>
            </a:ext>
          </a:extLst>
        </xdr:cNvPr>
        <xdr:cNvSpPr/>
      </xdr:nvSpPr>
      <xdr:spPr>
        <a:xfrm>
          <a:off x="10730520" y="2595600"/>
          <a:ext cx="360" cy="942480"/>
        </a:xfrm>
        <a:prstGeom prst="straightConnector1">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11</xdr:col>
      <xdr:colOff>385200</xdr:colOff>
      <xdr:row>11</xdr:row>
      <xdr:rowOff>189720</xdr:rowOff>
    </xdr:from>
    <xdr:to>
      <xdr:col>13</xdr:col>
      <xdr:colOff>247680</xdr:colOff>
      <xdr:row>22</xdr:row>
      <xdr:rowOff>117000</xdr:rowOff>
    </xdr:to>
    <xdr:sp macro="" textlink="">
      <xdr:nvSpPr>
        <xdr:cNvPr id="100" name="CustomShape 1">
          <a:extLst>
            <a:ext uri="{FF2B5EF4-FFF2-40B4-BE49-F238E27FC236}">
              <a16:creationId xmlns:a16="http://schemas.microsoft.com/office/drawing/2014/main" id="{00000000-0008-0000-0B00-000064000000}"/>
            </a:ext>
          </a:extLst>
        </xdr:cNvPr>
        <xdr:cNvSpPr/>
      </xdr:nvSpPr>
      <xdr:spPr>
        <a:xfrm flipH="1" flipV="1">
          <a:off x="10729800" y="2284920"/>
          <a:ext cx="1743480" cy="2022840"/>
        </a:xfrm>
        <a:prstGeom prst="bentConnector4">
          <a:avLst>
            <a:gd name="adj1" fmla="val -11296"/>
            <a:gd name="adj2" fmla="val 71761"/>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14</xdr:col>
      <xdr:colOff>90720</xdr:colOff>
      <xdr:row>14</xdr:row>
      <xdr:rowOff>3960</xdr:rowOff>
    </xdr:from>
    <xdr:to>
      <xdr:col>14</xdr:col>
      <xdr:colOff>95760</xdr:colOff>
      <xdr:row>17</xdr:row>
      <xdr:rowOff>9000</xdr:rowOff>
    </xdr:to>
    <xdr:sp macro="" textlink="">
      <xdr:nvSpPr>
        <xdr:cNvPr id="101" name="CustomShape 1">
          <a:extLst>
            <a:ext uri="{FF2B5EF4-FFF2-40B4-BE49-F238E27FC236}">
              <a16:creationId xmlns:a16="http://schemas.microsoft.com/office/drawing/2014/main" id="{00000000-0008-0000-0B00-000065000000}"/>
            </a:ext>
          </a:extLst>
        </xdr:cNvPr>
        <xdr:cNvSpPr/>
      </xdr:nvSpPr>
      <xdr:spPr>
        <a:xfrm>
          <a:off x="13256640" y="2670840"/>
          <a:ext cx="5040" cy="576360"/>
        </a:xfrm>
        <a:prstGeom prst="straightConnector1">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14</xdr:col>
      <xdr:colOff>96120</xdr:colOff>
      <xdr:row>21</xdr:row>
      <xdr:rowOff>18720</xdr:rowOff>
    </xdr:from>
    <xdr:to>
      <xdr:col>14</xdr:col>
      <xdr:colOff>96480</xdr:colOff>
      <xdr:row>22</xdr:row>
      <xdr:rowOff>117720</xdr:rowOff>
    </xdr:to>
    <xdr:sp macro="" textlink="">
      <xdr:nvSpPr>
        <xdr:cNvPr id="102" name="CustomShape 1">
          <a:extLst>
            <a:ext uri="{FF2B5EF4-FFF2-40B4-BE49-F238E27FC236}">
              <a16:creationId xmlns:a16="http://schemas.microsoft.com/office/drawing/2014/main" id="{00000000-0008-0000-0B00-000066000000}"/>
            </a:ext>
          </a:extLst>
        </xdr:cNvPr>
        <xdr:cNvSpPr/>
      </xdr:nvSpPr>
      <xdr:spPr>
        <a:xfrm>
          <a:off x="13262040" y="4019040"/>
          <a:ext cx="360" cy="289440"/>
        </a:xfrm>
        <a:prstGeom prst="straightConnector1">
          <a:avLst/>
        </a:prstGeom>
        <a:solidFill>
          <a:srgbClr val="FFFFFF"/>
        </a:solidFill>
        <a:ln w="28440">
          <a:solidFill>
            <a:srgbClr val="E73C50"/>
          </a:solidFill>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14</xdr:col>
      <xdr:colOff>694080</xdr:colOff>
      <xdr:row>12</xdr:row>
      <xdr:rowOff>-360</xdr:rowOff>
    </xdr:from>
    <xdr:to>
      <xdr:col>14</xdr:col>
      <xdr:colOff>699120</xdr:colOff>
      <xdr:row>24</xdr:row>
      <xdr:rowOff>122040</xdr:rowOff>
    </xdr:to>
    <xdr:sp macro="" textlink="">
      <xdr:nvSpPr>
        <xdr:cNvPr id="103" name="CustomShape 1">
          <a:extLst>
            <a:ext uri="{FF2B5EF4-FFF2-40B4-BE49-F238E27FC236}">
              <a16:creationId xmlns:a16="http://schemas.microsoft.com/office/drawing/2014/main" id="{00000000-0008-0000-0B00-000067000000}"/>
            </a:ext>
          </a:extLst>
        </xdr:cNvPr>
        <xdr:cNvSpPr/>
      </xdr:nvSpPr>
      <xdr:spPr>
        <a:xfrm>
          <a:off x="13860000" y="2285640"/>
          <a:ext cx="5040" cy="2408400"/>
        </a:xfrm>
        <a:prstGeom prst="bentConnector3">
          <a:avLst>
            <a:gd name="adj1" fmla="val 4152473"/>
          </a:avLst>
        </a:prstGeom>
        <a:solidFill>
          <a:srgbClr val="FFFFFF"/>
        </a:solidFill>
        <a:ln w="28440" cap="rnd">
          <a:solidFill>
            <a:srgbClr val="E73C50"/>
          </a:solidFill>
          <a:custDash>
            <a:ds d="800000" sp="300000"/>
          </a:custDash>
          <a:round/>
          <a:tailEnd type="arrow" w="med" len="med"/>
        </a:ln>
      </xdr:spPr>
      <xdr:style>
        <a:lnRef idx="0">
          <a:scrgbClr r="0" g="0" b="0"/>
        </a:lnRef>
        <a:fillRef idx="0">
          <a:scrgbClr r="0" g="0" b="0"/>
        </a:fillRef>
        <a:effectRef idx="0">
          <a:scrgbClr r="0" g="0" b="0"/>
        </a:effectRef>
        <a:fontRef idx="minor"/>
      </xdr:style>
    </xdr:sp>
    <xdr:clientData/>
  </xdr:twoCellAnchor>
  <xdr:twoCellAnchor editAs="oneCell">
    <xdr:from>
      <xdr:col>2</xdr:col>
      <xdr:colOff>456120</xdr:colOff>
      <xdr:row>9</xdr:row>
      <xdr:rowOff>19080</xdr:rowOff>
    </xdr:from>
    <xdr:to>
      <xdr:col>2</xdr:col>
      <xdr:colOff>757080</xdr:colOff>
      <xdr:row>10</xdr:row>
      <xdr:rowOff>161280</xdr:rowOff>
    </xdr:to>
    <xdr:sp macro="" textlink="">
      <xdr:nvSpPr>
        <xdr:cNvPr id="104" name="CustomShape 1">
          <a:extLst>
            <a:ext uri="{FF2B5EF4-FFF2-40B4-BE49-F238E27FC236}">
              <a16:creationId xmlns:a16="http://schemas.microsoft.com/office/drawing/2014/main" id="{00000000-0008-0000-0B00-000068000000}"/>
            </a:ext>
          </a:extLst>
        </xdr:cNvPr>
        <xdr:cNvSpPr/>
      </xdr:nvSpPr>
      <xdr:spPr>
        <a:xfrm>
          <a:off x="2336760" y="1733400"/>
          <a:ext cx="300960" cy="332640"/>
        </a:xfrm>
        <a:prstGeom prst="ellipse">
          <a:avLst/>
        </a:prstGeom>
        <a:noFill/>
        <a:ln w="2844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15000"/>
            </a:lnSpc>
          </a:pPr>
          <a:r>
            <a:rPr lang="fr-FR" sz="1500" strike="noStrike">
              <a:solidFill>
                <a:srgbClr val="FF0000"/>
              </a:solidFill>
              <a:latin typeface="Arial"/>
            </a:rPr>
            <a:t>1</a:t>
          </a:r>
          <a:endParaRPr/>
        </a:p>
      </xdr:txBody>
    </xdr:sp>
    <xdr:clientData/>
  </xdr:twoCellAnchor>
  <xdr:twoCellAnchor editAs="oneCell">
    <xdr:from>
      <xdr:col>2</xdr:col>
      <xdr:colOff>437040</xdr:colOff>
      <xdr:row>19</xdr:row>
      <xdr:rowOff>14400</xdr:rowOff>
    </xdr:from>
    <xdr:to>
      <xdr:col>2</xdr:col>
      <xdr:colOff>738000</xdr:colOff>
      <xdr:row>20</xdr:row>
      <xdr:rowOff>156600</xdr:rowOff>
    </xdr:to>
    <xdr:sp macro="" textlink="">
      <xdr:nvSpPr>
        <xdr:cNvPr id="105" name="CustomShape 1">
          <a:extLst>
            <a:ext uri="{FF2B5EF4-FFF2-40B4-BE49-F238E27FC236}">
              <a16:creationId xmlns:a16="http://schemas.microsoft.com/office/drawing/2014/main" id="{00000000-0008-0000-0B00-000069000000}"/>
            </a:ext>
          </a:extLst>
        </xdr:cNvPr>
        <xdr:cNvSpPr/>
      </xdr:nvSpPr>
      <xdr:spPr>
        <a:xfrm>
          <a:off x="2317680" y="3633840"/>
          <a:ext cx="300960" cy="332640"/>
        </a:xfrm>
        <a:prstGeom prst="ellipse">
          <a:avLst/>
        </a:prstGeom>
        <a:noFill/>
        <a:ln w="28440">
          <a:solidFill>
            <a:srgbClr val="00B050"/>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fr-FR" sz="1500" strike="noStrike">
              <a:solidFill>
                <a:srgbClr val="00B050"/>
              </a:solidFill>
              <a:latin typeface="Arial"/>
            </a:rPr>
            <a:t>2</a:t>
          </a:r>
          <a:endParaRPr/>
        </a:p>
      </xdr:txBody>
    </xdr:sp>
    <xdr:clientData/>
  </xdr:twoCellAnchor>
  <xdr:twoCellAnchor editAs="oneCell">
    <xdr:from>
      <xdr:col>2</xdr:col>
      <xdr:colOff>478080</xdr:colOff>
      <xdr:row>24</xdr:row>
      <xdr:rowOff>38520</xdr:rowOff>
    </xdr:from>
    <xdr:to>
      <xdr:col>2</xdr:col>
      <xdr:colOff>779040</xdr:colOff>
      <xdr:row>25</xdr:row>
      <xdr:rowOff>180720</xdr:rowOff>
    </xdr:to>
    <xdr:sp macro="" textlink="">
      <xdr:nvSpPr>
        <xdr:cNvPr id="106" name="CustomShape 1">
          <a:extLst>
            <a:ext uri="{FF2B5EF4-FFF2-40B4-BE49-F238E27FC236}">
              <a16:creationId xmlns:a16="http://schemas.microsoft.com/office/drawing/2014/main" id="{00000000-0008-0000-0B00-00006A000000}"/>
            </a:ext>
          </a:extLst>
        </xdr:cNvPr>
        <xdr:cNvSpPr/>
      </xdr:nvSpPr>
      <xdr:spPr>
        <a:xfrm>
          <a:off x="2358720" y="4610520"/>
          <a:ext cx="300960" cy="332640"/>
        </a:xfrm>
        <a:prstGeom prst="ellipse">
          <a:avLst/>
        </a:prstGeom>
        <a:noFill/>
        <a:ln w="28440">
          <a:solidFill>
            <a:srgbClr val="0070C0"/>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fr-FR" sz="1500" strike="noStrike">
              <a:solidFill>
                <a:srgbClr val="0070C0"/>
              </a:solidFill>
              <a:latin typeface="Arial"/>
            </a:rPr>
            <a:t>3</a:t>
          </a:r>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sheetPr>
  <dimension ref="A1:AMK6"/>
  <sheetViews>
    <sheetView showGridLines="0" zoomScale="120" zoomScaleNormal="120" workbookViewId="0">
      <selection activeCell="G4" sqref="G4"/>
    </sheetView>
  </sheetViews>
  <sheetFormatPr baseColWidth="10" defaultColWidth="9.140625" defaultRowHeight="15" x14ac:dyDescent="0.25"/>
  <cols>
    <col min="1" max="1" width="51.42578125" style="1"/>
    <col min="2" max="8" width="6.85546875" style="2"/>
    <col min="9" max="1025" width="11.42578125" style="3"/>
  </cols>
  <sheetData>
    <row r="1" spans="1:8" ht="114" customHeight="1" x14ac:dyDescent="0.25">
      <c r="A1" s="4" t="s">
        <v>0</v>
      </c>
      <c r="B1" s="5" t="s">
        <v>1</v>
      </c>
      <c r="C1" s="5" t="s">
        <v>2</v>
      </c>
      <c r="D1" s="5" t="s">
        <v>3</v>
      </c>
      <c r="E1" s="5" t="s">
        <v>4</v>
      </c>
      <c r="F1" s="5" t="s">
        <v>5</v>
      </c>
      <c r="G1" s="5" t="s">
        <v>6</v>
      </c>
      <c r="H1" s="5" t="s">
        <v>7</v>
      </c>
    </row>
    <row r="2" spans="1:8" ht="22.5" customHeight="1" x14ac:dyDescent="0.25">
      <c r="A2" s="6" t="s">
        <v>8</v>
      </c>
      <c r="B2" s="7"/>
      <c r="C2" s="7"/>
      <c r="D2" s="7"/>
      <c r="E2" s="7"/>
      <c r="F2" s="7"/>
      <c r="G2" s="7"/>
      <c r="H2" s="7"/>
    </row>
    <row r="3" spans="1:8" ht="22.5" customHeight="1" x14ac:dyDescent="0.25">
      <c r="A3" s="8" t="s">
        <v>9</v>
      </c>
      <c r="B3" s="9"/>
      <c r="C3" s="9"/>
      <c r="D3" s="9"/>
      <c r="E3" s="9"/>
      <c r="F3" s="9"/>
      <c r="G3" s="9"/>
      <c r="H3" s="9"/>
    </row>
    <row r="4" spans="1:8" ht="22.5" customHeight="1" x14ac:dyDescent="0.25">
      <c r="A4" s="10" t="s">
        <v>10</v>
      </c>
      <c r="B4" s="9"/>
      <c r="C4" s="9"/>
      <c r="D4" s="9"/>
      <c r="E4" s="9"/>
      <c r="F4" s="9"/>
      <c r="G4" s="9"/>
      <c r="H4" s="9"/>
    </row>
    <row r="5" spans="1:8" ht="22.5" customHeight="1" x14ac:dyDescent="0.25">
      <c r="A5" s="11" t="s">
        <v>11</v>
      </c>
      <c r="B5" s="9"/>
      <c r="C5" s="9"/>
      <c r="D5" s="9"/>
      <c r="E5" s="9"/>
      <c r="F5" s="9"/>
      <c r="G5" s="9"/>
      <c r="H5" s="9"/>
    </row>
    <row r="6" spans="1:8" ht="22.5" customHeight="1" x14ac:dyDescent="0.25">
      <c r="A6" s="12" t="s">
        <v>12</v>
      </c>
      <c r="B6" s="9"/>
      <c r="C6" s="9"/>
      <c r="D6" s="9"/>
      <c r="E6" s="9"/>
      <c r="F6" s="9"/>
      <c r="G6" s="9"/>
      <c r="H6" s="9"/>
    </row>
  </sheetData>
  <dataValidations count="1">
    <dataValidation allowBlank="1" showErrorMessage="1" errorTitle="Erreur de saisie" error="Le temps indiqué doit être compris entre 0 et 14." sqref="B1:H6" xr:uid="{00000000-0002-0000-0000-000000000000}">
      <formula1>0</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AFAB"/>
  </sheetPr>
  <dimension ref="A1"/>
  <sheetViews>
    <sheetView showGridLines="0" zoomScaleNormal="100" workbookViewId="0"/>
  </sheetViews>
  <sheetFormatPr baseColWidth="10" defaultColWidth="9.140625" defaultRowHeight="15" x14ac:dyDescent="0.25"/>
  <cols>
    <col min="1" max="1025" width="10.5703125"/>
  </cols>
  <sheetData/>
  <pageMargins left="0.7" right="0.7" top="0.75" bottom="0.75" header="0.51180555555555496" footer="0.51180555555555496"/>
  <pageSetup paperSize="0" scale="0" firstPageNumber="0" orientation="portrait" usePrinterDefaults="0" horizontalDpi="0" verticalDpi="0" copie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7A900"/>
  </sheetPr>
  <dimension ref="A1:B10"/>
  <sheetViews>
    <sheetView showGridLines="0" zoomScaleNormal="100" workbookViewId="0"/>
  </sheetViews>
  <sheetFormatPr baseColWidth="10" defaultColWidth="9.140625" defaultRowHeight="15" x14ac:dyDescent="0.25"/>
  <cols>
    <col min="1" max="1" width="49.140625"/>
    <col min="2" max="2" width="43.5703125"/>
    <col min="3" max="5" width="10.5703125"/>
    <col min="6" max="6" width="12.85546875"/>
    <col min="7" max="1025" width="10.5703125"/>
  </cols>
  <sheetData>
    <row r="1" spans="1:2" ht="39" customHeight="1" x14ac:dyDescent="0.25">
      <c r="A1" s="82" t="s">
        <v>136</v>
      </c>
      <c r="B1" s="95" t="s">
        <v>137</v>
      </c>
    </row>
    <row r="2" spans="1:2" ht="96" customHeight="1" x14ac:dyDescent="0.25">
      <c r="A2" s="84" t="s">
        <v>138</v>
      </c>
      <c r="B2" s="108" t="s">
        <v>139</v>
      </c>
    </row>
    <row r="3" spans="1:2" ht="56.25" customHeight="1" x14ac:dyDescent="0.25">
      <c r="A3" s="84"/>
      <c r="B3" s="84"/>
    </row>
    <row r="4" spans="1:2" ht="56.25" customHeight="1" x14ac:dyDescent="0.25">
      <c r="A4" s="84"/>
      <c r="B4" s="84"/>
    </row>
    <row r="5" spans="1:2" ht="56.25" customHeight="1" x14ac:dyDescent="0.25">
      <c r="A5" s="84"/>
      <c r="B5" s="84"/>
    </row>
    <row r="6" spans="1:2" ht="56.25" customHeight="1" x14ac:dyDescent="0.25">
      <c r="A6" s="84"/>
      <c r="B6" s="84"/>
    </row>
    <row r="7" spans="1:2" ht="56.25" customHeight="1" x14ac:dyDescent="0.25">
      <c r="A7" s="84"/>
      <c r="B7" s="84"/>
    </row>
    <row r="8" spans="1:2" ht="56.25" customHeight="1" x14ac:dyDescent="0.25">
      <c r="A8" s="84"/>
      <c r="B8" s="84"/>
    </row>
    <row r="9" spans="1:2" ht="56.25" customHeight="1" x14ac:dyDescent="0.25">
      <c r="A9" s="84"/>
      <c r="B9" s="84"/>
    </row>
    <row r="10" spans="1:2" ht="56.25" customHeight="1" x14ac:dyDescent="0.25">
      <c r="A10" s="84"/>
      <c r="B10" s="84"/>
    </row>
  </sheetData>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7A900"/>
  </sheetPr>
  <dimension ref="A1"/>
  <sheetViews>
    <sheetView showGridLines="0" zoomScaleNormal="100" workbookViewId="0">
      <selection activeCell="Q11" sqref="Q11"/>
    </sheetView>
  </sheetViews>
  <sheetFormatPr baseColWidth="10" defaultColWidth="9.140625" defaultRowHeight="15" x14ac:dyDescent="0.25"/>
  <cols>
    <col min="1" max="1025" width="10.5703125"/>
  </cols>
  <sheetData/>
  <pageMargins left="0.7" right="0.7" top="0.75" bottom="0.75" header="0.51180555555555496" footer="0.51180555555555496"/>
  <pageSetup paperSize="0" scale="0" firstPageNumber="0" orientation="portrait" usePrinterDefaults="0" horizontalDpi="0" verticalDpi="0" copie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E73C50"/>
  </sheetPr>
  <dimension ref="A1:L6"/>
  <sheetViews>
    <sheetView showGridLines="0" tabSelected="1" zoomScaleNormal="100" workbookViewId="0">
      <selection activeCell="A9" sqref="A9"/>
    </sheetView>
  </sheetViews>
  <sheetFormatPr baseColWidth="10" defaultColWidth="9.140625" defaultRowHeight="15" x14ac:dyDescent="0.25"/>
  <cols>
    <col min="1" max="1" width="5.7109375"/>
    <col min="2" max="2" width="36.7109375"/>
    <col min="3" max="4" width="10.28515625"/>
    <col min="5" max="5" width="12.85546875"/>
    <col min="6" max="6" width="40.28515625"/>
    <col min="7" max="7" width="31.5703125"/>
    <col min="8" max="9" width="8.7109375"/>
    <col min="10" max="10" width="5.140625"/>
    <col min="11" max="11" width="8.7109375"/>
    <col min="12" max="12" width="5.140625"/>
    <col min="13" max="1025" width="10.5703125"/>
  </cols>
  <sheetData>
    <row r="1" spans="1:12" ht="114" customHeight="1" x14ac:dyDescent="0.25">
      <c r="A1" s="109" t="s">
        <v>140</v>
      </c>
      <c r="B1" s="110" t="s">
        <v>141</v>
      </c>
      <c r="C1" s="111" t="s">
        <v>141</v>
      </c>
      <c r="D1" s="111" t="s">
        <v>142</v>
      </c>
      <c r="E1" s="112" t="s">
        <v>143</v>
      </c>
      <c r="F1" s="112" t="s">
        <v>108</v>
      </c>
      <c r="G1" s="113" t="s">
        <v>144</v>
      </c>
      <c r="H1" s="114" t="s">
        <v>145</v>
      </c>
      <c r="I1" s="114" t="s">
        <v>146</v>
      </c>
      <c r="J1" s="114" t="s">
        <v>14</v>
      </c>
      <c r="K1" s="115" t="s">
        <v>147</v>
      </c>
      <c r="L1" s="115" t="s">
        <v>148</v>
      </c>
    </row>
    <row r="2" spans="1:12" ht="48.75" customHeight="1" x14ac:dyDescent="0.25">
      <c r="A2" s="83" t="s">
        <v>149</v>
      </c>
      <c r="B2" s="83" t="s">
        <v>150</v>
      </c>
      <c r="C2" s="86" t="s">
        <v>71</v>
      </c>
      <c r="D2" s="116" t="s">
        <v>151</v>
      </c>
      <c r="E2" s="83" t="s">
        <v>132</v>
      </c>
      <c r="F2" s="96" t="s">
        <v>152</v>
      </c>
      <c r="G2" s="83" t="s">
        <v>153</v>
      </c>
      <c r="H2" s="83" t="s">
        <v>154</v>
      </c>
      <c r="I2" s="83" t="s">
        <v>155</v>
      </c>
      <c r="J2" s="87">
        <v>3</v>
      </c>
      <c r="K2" s="83" t="s">
        <v>156</v>
      </c>
      <c r="L2" s="117">
        <v>3</v>
      </c>
    </row>
    <row r="3" spans="1:12" ht="45" x14ac:dyDescent="0.25">
      <c r="A3" s="83" t="s">
        <v>157</v>
      </c>
      <c r="B3" s="83" t="s">
        <v>158</v>
      </c>
      <c r="C3" s="87" t="s">
        <v>58</v>
      </c>
      <c r="D3" s="116" t="s">
        <v>151</v>
      </c>
      <c r="E3" s="83" t="s">
        <v>132</v>
      </c>
      <c r="F3" s="96" t="s">
        <v>152</v>
      </c>
      <c r="G3" s="83" t="s">
        <v>153</v>
      </c>
      <c r="H3" s="83" t="s">
        <v>154</v>
      </c>
      <c r="I3" s="83" t="s">
        <v>159</v>
      </c>
      <c r="J3" s="87">
        <v>3</v>
      </c>
      <c r="K3" s="83" t="s">
        <v>160</v>
      </c>
      <c r="L3" s="118">
        <v>2</v>
      </c>
    </row>
    <row r="4" spans="1:12" ht="45" x14ac:dyDescent="0.25">
      <c r="A4" s="83" t="s">
        <v>161</v>
      </c>
      <c r="B4" s="83" t="s">
        <v>162</v>
      </c>
      <c r="C4" s="86" t="s">
        <v>71</v>
      </c>
      <c r="D4" s="116" t="s">
        <v>151</v>
      </c>
      <c r="E4" s="83" t="s">
        <v>132</v>
      </c>
      <c r="F4" s="96" t="s">
        <v>152</v>
      </c>
      <c r="G4" s="83" t="s">
        <v>153</v>
      </c>
      <c r="H4" s="83" t="s">
        <v>154</v>
      </c>
      <c r="I4" s="83" t="s">
        <v>163</v>
      </c>
      <c r="J4" s="87">
        <v>3</v>
      </c>
      <c r="K4" s="83" t="s">
        <v>164</v>
      </c>
      <c r="L4" s="119">
        <v>4</v>
      </c>
    </row>
    <row r="5" spans="1:12" ht="76.5" customHeight="1" x14ac:dyDescent="0.25">
      <c r="A5" s="83" t="s">
        <v>165</v>
      </c>
      <c r="B5" s="83" t="s">
        <v>166</v>
      </c>
      <c r="C5" s="87" t="s">
        <v>58</v>
      </c>
      <c r="D5" s="116" t="s">
        <v>151</v>
      </c>
      <c r="E5" s="83" t="s">
        <v>167</v>
      </c>
      <c r="F5" s="96" t="s">
        <v>168</v>
      </c>
      <c r="G5" s="83" t="s">
        <v>169</v>
      </c>
      <c r="H5" s="83" t="s">
        <v>170</v>
      </c>
      <c r="I5" s="83" t="s">
        <v>155</v>
      </c>
      <c r="J5" s="86">
        <v>4</v>
      </c>
      <c r="K5" s="83" t="s">
        <v>171</v>
      </c>
      <c r="L5" s="118">
        <v>2</v>
      </c>
    </row>
    <row r="6" spans="1:12" ht="76.5" customHeight="1" x14ac:dyDescent="0.25">
      <c r="A6" s="83" t="s">
        <v>172</v>
      </c>
      <c r="B6" s="83" t="s">
        <v>173</v>
      </c>
      <c r="C6" s="87" t="s">
        <v>58</v>
      </c>
      <c r="D6" s="116" t="s">
        <v>151</v>
      </c>
      <c r="E6" s="83" t="s">
        <v>167</v>
      </c>
      <c r="F6" s="96" t="s">
        <v>168</v>
      </c>
      <c r="G6" s="83" t="s">
        <v>169</v>
      </c>
      <c r="H6" s="83" t="s">
        <v>170</v>
      </c>
      <c r="I6" s="83" t="s">
        <v>159</v>
      </c>
      <c r="J6" s="86">
        <v>4</v>
      </c>
      <c r="K6" s="83" t="s">
        <v>174</v>
      </c>
      <c r="L6" s="120">
        <v>1</v>
      </c>
    </row>
  </sheetData>
  <conditionalFormatting sqref="K1">
    <cfRule type="cellIs" dxfId="19" priority="2" operator="equal">
      <formula>1</formula>
    </cfRule>
    <cfRule type="cellIs" dxfId="18" priority="3" operator="equal">
      <formula>2</formula>
    </cfRule>
    <cfRule type="cellIs" dxfId="17" priority="4" operator="equal">
      <formula>3</formula>
    </cfRule>
    <cfRule type="cellIs" dxfId="16" priority="5" operator="equal">
      <formula>4</formula>
    </cfRule>
  </conditionalFormatting>
  <conditionalFormatting sqref="J1">
    <cfRule type="cellIs" dxfId="15" priority="6" operator="equal">
      <formula>1</formula>
    </cfRule>
    <cfRule type="cellIs" dxfId="14" priority="7" operator="equal">
      <formula>2</formula>
    </cfRule>
    <cfRule type="cellIs" dxfId="13" priority="8" operator="equal">
      <formula>3</formula>
    </cfRule>
    <cfRule type="cellIs" dxfId="12" priority="9" operator="equal">
      <formula>4</formula>
    </cfRule>
  </conditionalFormatting>
  <conditionalFormatting sqref="L1">
    <cfRule type="cellIs" dxfId="11" priority="10" operator="equal">
      <formula>1</formula>
    </cfRule>
    <cfRule type="cellIs" dxfId="10" priority="11" operator="equal">
      <formula>2</formula>
    </cfRule>
    <cfRule type="cellIs" dxfId="9" priority="12" operator="equal">
      <formula>3</formula>
    </cfRule>
    <cfRule type="cellIs" dxfId="8" priority="13" operator="equal">
      <formula>4</formula>
    </cfRule>
  </conditionalFormatting>
  <conditionalFormatting sqref="C1">
    <cfRule type="cellIs" dxfId="7" priority="14" operator="equal">
      <formula>1</formula>
    </cfRule>
    <cfRule type="cellIs" dxfId="6" priority="15" operator="equal">
      <formula>2</formula>
    </cfRule>
    <cfRule type="cellIs" dxfId="5" priority="16" operator="equal">
      <formula>3</formula>
    </cfRule>
    <cfRule type="cellIs" dxfId="4" priority="17" operator="equal">
      <formula>4</formula>
    </cfRule>
  </conditionalFormatting>
  <conditionalFormatting sqref="D1">
    <cfRule type="cellIs" dxfId="3" priority="18" operator="equal">
      <formula>1</formula>
    </cfRule>
    <cfRule type="cellIs" dxfId="2" priority="19" operator="equal">
      <formula>2</formula>
    </cfRule>
    <cfRule type="cellIs" dxfId="1" priority="20" operator="equal">
      <formula>3</formula>
    </cfRule>
    <cfRule type="cellIs" dxfId="0" priority="21" operator="equal">
      <formula>4</formula>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361"/>
  <sheetViews>
    <sheetView zoomScaleNormal="100" workbookViewId="0">
      <selection activeCell="J1" sqref="J1"/>
    </sheetView>
  </sheetViews>
  <sheetFormatPr baseColWidth="10" defaultColWidth="9.140625" defaultRowHeight="15" x14ac:dyDescent="0.25"/>
  <cols>
    <col min="1" max="8" width="11.42578125"/>
    <col min="9" max="1025" width="10.5703125"/>
  </cols>
  <sheetData>
    <row r="1" spans="1:17" x14ac:dyDescent="0.25">
      <c r="A1" s="121" t="s">
        <v>175</v>
      </c>
      <c r="B1" s="121" t="s">
        <v>176</v>
      </c>
      <c r="C1" s="121" t="s">
        <v>177</v>
      </c>
      <c r="D1" t="s">
        <v>125</v>
      </c>
      <c r="E1" s="121" t="s">
        <v>126</v>
      </c>
      <c r="F1" s="121" t="s">
        <v>127</v>
      </c>
      <c r="G1" s="121" t="s">
        <v>128</v>
      </c>
      <c r="H1" s="121" t="s">
        <v>129</v>
      </c>
      <c r="J1" s="122"/>
      <c r="K1" s="122"/>
      <c r="L1" s="123"/>
      <c r="M1" s="121"/>
      <c r="N1" s="121"/>
      <c r="O1" s="121"/>
      <c r="P1" s="121"/>
      <c r="Q1" s="121"/>
    </row>
    <row r="2" spans="1:17" x14ac:dyDescent="0.25">
      <c r="A2" s="121">
        <f>'Atelier 3 - Carto PP'!C40</f>
        <v>0</v>
      </c>
      <c r="B2" s="121">
        <f>'Atelier 3 - Carto PP'!D40</f>
        <v>0.9</v>
      </c>
      <c r="C2" s="121">
        <f>'Atelier 3 - Carto PP'!E40</f>
        <v>3</v>
      </c>
      <c r="D2" s="121">
        <f>'Atelier 3 - Carto PP'!F40</f>
        <v>0</v>
      </c>
      <c r="E2" s="121">
        <f>'Atelier 3 - Carto PP'!G40</f>
        <v>1</v>
      </c>
      <c r="F2" s="121">
        <f>'Atelier 3 - Carto PP'!H40</f>
        <v>2</v>
      </c>
      <c r="G2" s="121">
        <f>'Atelier 3 - Carto PP'!I40</f>
        <v>3</v>
      </c>
      <c r="H2" s="121">
        <f>'Atelier 3 - Carto PP'!J40</f>
        <v>4</v>
      </c>
      <c r="J2" s="121"/>
      <c r="K2" s="121"/>
      <c r="L2" s="124"/>
      <c r="M2" s="121"/>
      <c r="N2" s="121"/>
      <c r="O2" s="121"/>
      <c r="P2" s="121"/>
      <c r="Q2" s="121"/>
    </row>
    <row r="3" spans="1:17" x14ac:dyDescent="0.25">
      <c r="A3" s="121">
        <f t="shared" ref="A3:A66" si="0">A2</f>
        <v>0</v>
      </c>
      <c r="B3" s="121">
        <f t="shared" ref="B3:B66" si="1">B2</f>
        <v>0.9</v>
      </c>
      <c r="C3" s="121">
        <f t="shared" ref="C3:C66" si="2">C2</f>
        <v>3</v>
      </c>
      <c r="D3" s="121">
        <f t="shared" ref="D3:D66" si="3">D2</f>
        <v>0</v>
      </c>
      <c r="E3" s="121">
        <f t="shared" ref="E3:E66" si="4">E2</f>
        <v>1</v>
      </c>
      <c r="F3" s="121">
        <f t="shared" ref="F3:F66" si="5">F2</f>
        <v>2</v>
      </c>
      <c r="G3" s="121">
        <f t="shared" ref="G3:G66" si="6">G2</f>
        <v>3</v>
      </c>
      <c r="H3" s="121">
        <f t="shared" ref="H3:H66" si="7">H2</f>
        <v>4</v>
      </c>
    </row>
    <row r="4" spans="1:17" x14ac:dyDescent="0.25">
      <c r="A4" s="121">
        <f t="shared" si="0"/>
        <v>0</v>
      </c>
      <c r="B4" s="121">
        <f t="shared" si="1"/>
        <v>0.9</v>
      </c>
      <c r="C4" s="121">
        <f t="shared" si="2"/>
        <v>3</v>
      </c>
      <c r="D4" s="121">
        <f t="shared" si="3"/>
        <v>0</v>
      </c>
      <c r="E4" s="121">
        <f t="shared" si="4"/>
        <v>1</v>
      </c>
      <c r="F4" s="121">
        <f t="shared" si="5"/>
        <v>2</v>
      </c>
      <c r="G4" s="121">
        <f t="shared" si="6"/>
        <v>3</v>
      </c>
      <c r="H4" s="121">
        <f t="shared" si="7"/>
        <v>4</v>
      </c>
    </row>
    <row r="5" spans="1:17" x14ac:dyDescent="0.25">
      <c r="A5" s="121">
        <f t="shared" si="0"/>
        <v>0</v>
      </c>
      <c r="B5" s="121">
        <f t="shared" si="1"/>
        <v>0.9</v>
      </c>
      <c r="C5" s="121">
        <f t="shared" si="2"/>
        <v>3</v>
      </c>
      <c r="D5" s="121">
        <f t="shared" si="3"/>
        <v>0</v>
      </c>
      <c r="E5" s="121">
        <f t="shared" si="4"/>
        <v>1</v>
      </c>
      <c r="F5" s="121">
        <f t="shared" si="5"/>
        <v>2</v>
      </c>
      <c r="G5" s="121">
        <f t="shared" si="6"/>
        <v>3</v>
      </c>
      <c r="H5" s="121">
        <f t="shared" si="7"/>
        <v>4</v>
      </c>
    </row>
    <row r="6" spans="1:17" x14ac:dyDescent="0.25">
      <c r="A6" s="121">
        <f t="shared" si="0"/>
        <v>0</v>
      </c>
      <c r="B6" s="121">
        <f t="shared" si="1"/>
        <v>0.9</v>
      </c>
      <c r="C6" s="121">
        <f t="shared" si="2"/>
        <v>3</v>
      </c>
      <c r="D6" s="121">
        <f t="shared" si="3"/>
        <v>0</v>
      </c>
      <c r="E6" s="121">
        <f t="shared" si="4"/>
        <v>1</v>
      </c>
      <c r="F6" s="121">
        <f t="shared" si="5"/>
        <v>2</v>
      </c>
      <c r="G6" s="121">
        <f t="shared" si="6"/>
        <v>3</v>
      </c>
      <c r="H6" s="121">
        <f t="shared" si="7"/>
        <v>4</v>
      </c>
    </row>
    <row r="7" spans="1:17" x14ac:dyDescent="0.25">
      <c r="A7" s="121">
        <f t="shared" si="0"/>
        <v>0</v>
      </c>
      <c r="B7" s="121">
        <f t="shared" si="1"/>
        <v>0.9</v>
      </c>
      <c r="C7" s="121">
        <f t="shared" si="2"/>
        <v>3</v>
      </c>
      <c r="D7" s="121">
        <f t="shared" si="3"/>
        <v>0</v>
      </c>
      <c r="E7" s="121">
        <f t="shared" si="4"/>
        <v>1</v>
      </c>
      <c r="F7" s="121">
        <f t="shared" si="5"/>
        <v>2</v>
      </c>
      <c r="G7" s="121">
        <f t="shared" si="6"/>
        <v>3</v>
      </c>
      <c r="H7" s="121">
        <f t="shared" si="7"/>
        <v>4</v>
      </c>
    </row>
    <row r="8" spans="1:17" x14ac:dyDescent="0.25">
      <c r="A8" s="121">
        <f t="shared" si="0"/>
        <v>0</v>
      </c>
      <c r="B8" s="121">
        <f t="shared" si="1"/>
        <v>0.9</v>
      </c>
      <c r="C8" s="121">
        <f t="shared" si="2"/>
        <v>3</v>
      </c>
      <c r="D8" s="121">
        <f t="shared" si="3"/>
        <v>0</v>
      </c>
      <c r="E8" s="121">
        <f t="shared" si="4"/>
        <v>1</v>
      </c>
      <c r="F8" s="121">
        <f t="shared" si="5"/>
        <v>2</v>
      </c>
      <c r="G8" s="121">
        <f t="shared" si="6"/>
        <v>3</v>
      </c>
      <c r="H8" s="121">
        <f t="shared" si="7"/>
        <v>4</v>
      </c>
    </row>
    <row r="9" spans="1:17" x14ac:dyDescent="0.25">
      <c r="A9" s="121">
        <f t="shared" si="0"/>
        <v>0</v>
      </c>
      <c r="B9" s="121">
        <f t="shared" si="1"/>
        <v>0.9</v>
      </c>
      <c r="C9" s="121">
        <f t="shared" si="2"/>
        <v>3</v>
      </c>
      <c r="D9" s="121">
        <f t="shared" si="3"/>
        <v>0</v>
      </c>
      <c r="E9" s="121">
        <f t="shared" si="4"/>
        <v>1</v>
      </c>
      <c r="F9" s="121">
        <f t="shared" si="5"/>
        <v>2</v>
      </c>
      <c r="G9" s="121">
        <f t="shared" si="6"/>
        <v>3</v>
      </c>
      <c r="H9" s="121">
        <f t="shared" si="7"/>
        <v>4</v>
      </c>
    </row>
    <row r="10" spans="1:17" x14ac:dyDescent="0.25">
      <c r="A10" s="121">
        <f t="shared" si="0"/>
        <v>0</v>
      </c>
      <c r="B10" s="121">
        <f t="shared" si="1"/>
        <v>0.9</v>
      </c>
      <c r="C10" s="121">
        <f t="shared" si="2"/>
        <v>3</v>
      </c>
      <c r="D10" s="121">
        <f t="shared" si="3"/>
        <v>0</v>
      </c>
      <c r="E10" s="121">
        <f t="shared" si="4"/>
        <v>1</v>
      </c>
      <c r="F10" s="121">
        <f t="shared" si="5"/>
        <v>2</v>
      </c>
      <c r="G10" s="121">
        <f t="shared" si="6"/>
        <v>3</v>
      </c>
      <c r="H10" s="121">
        <f t="shared" si="7"/>
        <v>4</v>
      </c>
    </row>
    <row r="11" spans="1:17" x14ac:dyDescent="0.25">
      <c r="A11" s="121">
        <f t="shared" si="0"/>
        <v>0</v>
      </c>
      <c r="B11" s="121">
        <f t="shared" si="1"/>
        <v>0.9</v>
      </c>
      <c r="C11" s="121">
        <f t="shared" si="2"/>
        <v>3</v>
      </c>
      <c r="D11" s="121">
        <f t="shared" si="3"/>
        <v>0</v>
      </c>
      <c r="E11" s="121">
        <f t="shared" si="4"/>
        <v>1</v>
      </c>
      <c r="F11" s="121">
        <f t="shared" si="5"/>
        <v>2</v>
      </c>
      <c r="G11" s="121">
        <f t="shared" si="6"/>
        <v>3</v>
      </c>
      <c r="H11" s="121">
        <f t="shared" si="7"/>
        <v>4</v>
      </c>
    </row>
    <row r="12" spans="1:17" x14ac:dyDescent="0.25">
      <c r="A12" s="121">
        <f t="shared" si="0"/>
        <v>0</v>
      </c>
      <c r="B12" s="121">
        <f t="shared" si="1"/>
        <v>0.9</v>
      </c>
      <c r="C12" s="121">
        <f t="shared" si="2"/>
        <v>3</v>
      </c>
      <c r="D12" s="121">
        <f t="shared" si="3"/>
        <v>0</v>
      </c>
      <c r="E12" s="121">
        <f t="shared" si="4"/>
        <v>1</v>
      </c>
      <c r="F12" s="121">
        <f t="shared" si="5"/>
        <v>2</v>
      </c>
      <c r="G12" s="121">
        <f t="shared" si="6"/>
        <v>3</v>
      </c>
      <c r="H12" s="121">
        <f t="shared" si="7"/>
        <v>4</v>
      </c>
    </row>
    <row r="13" spans="1:17" x14ac:dyDescent="0.25">
      <c r="A13" s="121">
        <f t="shared" si="0"/>
        <v>0</v>
      </c>
      <c r="B13" s="121">
        <f t="shared" si="1"/>
        <v>0.9</v>
      </c>
      <c r="C13" s="121">
        <f t="shared" si="2"/>
        <v>3</v>
      </c>
      <c r="D13" s="121">
        <f t="shared" si="3"/>
        <v>0</v>
      </c>
      <c r="E13" s="121">
        <f t="shared" si="4"/>
        <v>1</v>
      </c>
      <c r="F13" s="121">
        <f t="shared" si="5"/>
        <v>2</v>
      </c>
      <c r="G13" s="121">
        <f t="shared" si="6"/>
        <v>3</v>
      </c>
      <c r="H13" s="121">
        <f t="shared" si="7"/>
        <v>4</v>
      </c>
    </row>
    <row r="14" spans="1:17" x14ac:dyDescent="0.25">
      <c r="A14" s="121">
        <f t="shared" si="0"/>
        <v>0</v>
      </c>
      <c r="B14" s="121">
        <f t="shared" si="1"/>
        <v>0.9</v>
      </c>
      <c r="C14" s="121">
        <f t="shared" si="2"/>
        <v>3</v>
      </c>
      <c r="D14" s="121">
        <f t="shared" si="3"/>
        <v>0</v>
      </c>
      <c r="E14" s="121">
        <f t="shared" si="4"/>
        <v>1</v>
      </c>
      <c r="F14" s="121">
        <f t="shared" si="5"/>
        <v>2</v>
      </c>
      <c r="G14" s="121">
        <f t="shared" si="6"/>
        <v>3</v>
      </c>
      <c r="H14" s="121">
        <f t="shared" si="7"/>
        <v>4</v>
      </c>
    </row>
    <row r="15" spans="1:17" x14ac:dyDescent="0.25">
      <c r="A15" s="121">
        <f t="shared" si="0"/>
        <v>0</v>
      </c>
      <c r="B15" s="121">
        <f t="shared" si="1"/>
        <v>0.9</v>
      </c>
      <c r="C15" s="121">
        <f t="shared" si="2"/>
        <v>3</v>
      </c>
      <c r="D15" s="121">
        <f t="shared" si="3"/>
        <v>0</v>
      </c>
      <c r="E15" s="121">
        <f t="shared" si="4"/>
        <v>1</v>
      </c>
      <c r="F15" s="121">
        <f t="shared" si="5"/>
        <v>2</v>
      </c>
      <c r="G15" s="121">
        <f t="shared" si="6"/>
        <v>3</v>
      </c>
      <c r="H15" s="121">
        <f t="shared" si="7"/>
        <v>4</v>
      </c>
    </row>
    <row r="16" spans="1:17" x14ac:dyDescent="0.25">
      <c r="A16" s="121">
        <f t="shared" si="0"/>
        <v>0</v>
      </c>
      <c r="B16" s="121">
        <f t="shared" si="1"/>
        <v>0.9</v>
      </c>
      <c r="C16" s="121">
        <f t="shared" si="2"/>
        <v>3</v>
      </c>
      <c r="D16" s="121">
        <f t="shared" si="3"/>
        <v>0</v>
      </c>
      <c r="E16" s="121">
        <f t="shared" si="4"/>
        <v>1</v>
      </c>
      <c r="F16" s="121">
        <f t="shared" si="5"/>
        <v>2</v>
      </c>
      <c r="G16" s="121">
        <f t="shared" si="6"/>
        <v>3</v>
      </c>
      <c r="H16" s="121">
        <f t="shared" si="7"/>
        <v>4</v>
      </c>
    </row>
    <row r="17" spans="1:8" x14ac:dyDescent="0.25">
      <c r="A17" s="121">
        <f t="shared" si="0"/>
        <v>0</v>
      </c>
      <c r="B17" s="121">
        <f t="shared" si="1"/>
        <v>0.9</v>
      </c>
      <c r="C17" s="121">
        <f t="shared" si="2"/>
        <v>3</v>
      </c>
      <c r="D17" s="121">
        <f t="shared" si="3"/>
        <v>0</v>
      </c>
      <c r="E17" s="121">
        <f t="shared" si="4"/>
        <v>1</v>
      </c>
      <c r="F17" s="121">
        <f t="shared" si="5"/>
        <v>2</v>
      </c>
      <c r="G17" s="121">
        <f t="shared" si="6"/>
        <v>3</v>
      </c>
      <c r="H17" s="121">
        <f t="shared" si="7"/>
        <v>4</v>
      </c>
    </row>
    <row r="18" spans="1:8" x14ac:dyDescent="0.25">
      <c r="A18" s="121">
        <f t="shared" si="0"/>
        <v>0</v>
      </c>
      <c r="B18" s="121">
        <f t="shared" si="1"/>
        <v>0.9</v>
      </c>
      <c r="C18" s="121">
        <f t="shared" si="2"/>
        <v>3</v>
      </c>
      <c r="D18" s="121">
        <f t="shared" si="3"/>
        <v>0</v>
      </c>
      <c r="E18" s="121">
        <f t="shared" si="4"/>
        <v>1</v>
      </c>
      <c r="F18" s="121">
        <f t="shared" si="5"/>
        <v>2</v>
      </c>
      <c r="G18" s="121">
        <f t="shared" si="6"/>
        <v>3</v>
      </c>
      <c r="H18" s="121">
        <f t="shared" si="7"/>
        <v>4</v>
      </c>
    </row>
    <row r="19" spans="1:8" x14ac:dyDescent="0.25">
      <c r="A19" s="121">
        <f t="shared" si="0"/>
        <v>0</v>
      </c>
      <c r="B19" s="121">
        <f t="shared" si="1"/>
        <v>0.9</v>
      </c>
      <c r="C19" s="121">
        <f t="shared" si="2"/>
        <v>3</v>
      </c>
      <c r="D19" s="121">
        <f t="shared" si="3"/>
        <v>0</v>
      </c>
      <c r="E19" s="121">
        <f t="shared" si="4"/>
        <v>1</v>
      </c>
      <c r="F19" s="121">
        <f t="shared" si="5"/>
        <v>2</v>
      </c>
      <c r="G19" s="121">
        <f t="shared" si="6"/>
        <v>3</v>
      </c>
      <c r="H19" s="121">
        <f t="shared" si="7"/>
        <v>4</v>
      </c>
    </row>
    <row r="20" spans="1:8" x14ac:dyDescent="0.25">
      <c r="A20" s="121">
        <f t="shared" si="0"/>
        <v>0</v>
      </c>
      <c r="B20" s="121">
        <f t="shared" si="1"/>
        <v>0.9</v>
      </c>
      <c r="C20" s="121">
        <f t="shared" si="2"/>
        <v>3</v>
      </c>
      <c r="D20" s="121">
        <f t="shared" si="3"/>
        <v>0</v>
      </c>
      <c r="E20" s="121">
        <f t="shared" si="4"/>
        <v>1</v>
      </c>
      <c r="F20" s="121">
        <f t="shared" si="5"/>
        <v>2</v>
      </c>
      <c r="G20" s="121">
        <f t="shared" si="6"/>
        <v>3</v>
      </c>
      <c r="H20" s="121">
        <f t="shared" si="7"/>
        <v>4</v>
      </c>
    </row>
    <row r="21" spans="1:8" x14ac:dyDescent="0.25">
      <c r="A21" s="125">
        <f t="shared" si="0"/>
        <v>0</v>
      </c>
      <c r="B21" s="121">
        <f t="shared" si="1"/>
        <v>0.9</v>
      </c>
      <c r="C21" s="121">
        <f t="shared" si="2"/>
        <v>3</v>
      </c>
      <c r="D21" s="121">
        <f t="shared" si="3"/>
        <v>0</v>
      </c>
      <c r="E21" s="121">
        <f t="shared" si="4"/>
        <v>1</v>
      </c>
      <c r="F21" s="121">
        <f t="shared" si="5"/>
        <v>2</v>
      </c>
      <c r="G21" s="121">
        <f t="shared" si="6"/>
        <v>3</v>
      </c>
      <c r="H21" s="121">
        <f t="shared" si="7"/>
        <v>4</v>
      </c>
    </row>
    <row r="22" spans="1:8" x14ac:dyDescent="0.25">
      <c r="A22" s="125">
        <f t="shared" si="0"/>
        <v>0</v>
      </c>
      <c r="B22" s="121">
        <f t="shared" si="1"/>
        <v>0.9</v>
      </c>
      <c r="C22" s="121">
        <f t="shared" si="2"/>
        <v>3</v>
      </c>
      <c r="D22" s="121">
        <f t="shared" si="3"/>
        <v>0</v>
      </c>
      <c r="E22" s="121">
        <f t="shared" si="4"/>
        <v>1</v>
      </c>
      <c r="F22" s="121">
        <f t="shared" si="5"/>
        <v>2</v>
      </c>
      <c r="G22" s="121">
        <f t="shared" si="6"/>
        <v>3</v>
      </c>
      <c r="H22" s="121">
        <f t="shared" si="7"/>
        <v>4</v>
      </c>
    </row>
    <row r="23" spans="1:8" x14ac:dyDescent="0.25">
      <c r="A23" s="125">
        <f t="shared" si="0"/>
        <v>0</v>
      </c>
      <c r="B23" s="121">
        <f t="shared" si="1"/>
        <v>0.9</v>
      </c>
      <c r="C23" s="121">
        <f t="shared" si="2"/>
        <v>3</v>
      </c>
      <c r="D23" s="121">
        <f t="shared" si="3"/>
        <v>0</v>
      </c>
      <c r="E23" s="121">
        <f t="shared" si="4"/>
        <v>1</v>
      </c>
      <c r="F23" s="121">
        <f t="shared" si="5"/>
        <v>2</v>
      </c>
      <c r="G23" s="121">
        <f t="shared" si="6"/>
        <v>3</v>
      </c>
      <c r="H23" s="121">
        <f t="shared" si="7"/>
        <v>4</v>
      </c>
    </row>
    <row r="24" spans="1:8" x14ac:dyDescent="0.25">
      <c r="A24" s="125">
        <f t="shared" si="0"/>
        <v>0</v>
      </c>
      <c r="B24" s="121">
        <f t="shared" si="1"/>
        <v>0.9</v>
      </c>
      <c r="C24" s="121">
        <f t="shared" si="2"/>
        <v>3</v>
      </c>
      <c r="D24" s="121">
        <f t="shared" si="3"/>
        <v>0</v>
      </c>
      <c r="E24" s="121">
        <f t="shared" si="4"/>
        <v>1</v>
      </c>
      <c r="F24" s="121">
        <f t="shared" si="5"/>
        <v>2</v>
      </c>
      <c r="G24" s="121">
        <f t="shared" si="6"/>
        <v>3</v>
      </c>
      <c r="H24" s="121">
        <f t="shared" si="7"/>
        <v>4</v>
      </c>
    </row>
    <row r="25" spans="1:8" x14ac:dyDescent="0.25">
      <c r="A25" s="125">
        <f t="shared" si="0"/>
        <v>0</v>
      </c>
      <c r="B25" s="121">
        <f t="shared" si="1"/>
        <v>0.9</v>
      </c>
      <c r="C25" s="121">
        <f t="shared" si="2"/>
        <v>3</v>
      </c>
      <c r="D25" s="121">
        <f t="shared" si="3"/>
        <v>0</v>
      </c>
      <c r="E25" s="121">
        <f t="shared" si="4"/>
        <v>1</v>
      </c>
      <c r="F25" s="121">
        <f t="shared" si="5"/>
        <v>2</v>
      </c>
      <c r="G25" s="121">
        <f t="shared" si="6"/>
        <v>3</v>
      </c>
      <c r="H25" s="121">
        <f t="shared" si="7"/>
        <v>4</v>
      </c>
    </row>
    <row r="26" spans="1:8" x14ac:dyDescent="0.25">
      <c r="A26" s="125">
        <f t="shared" si="0"/>
        <v>0</v>
      </c>
      <c r="B26" s="121">
        <f t="shared" si="1"/>
        <v>0.9</v>
      </c>
      <c r="C26" s="121">
        <f t="shared" si="2"/>
        <v>3</v>
      </c>
      <c r="D26" s="121">
        <f t="shared" si="3"/>
        <v>0</v>
      </c>
      <c r="E26" s="121">
        <f t="shared" si="4"/>
        <v>1</v>
      </c>
      <c r="F26" s="121">
        <f t="shared" si="5"/>
        <v>2</v>
      </c>
      <c r="G26" s="121">
        <f t="shared" si="6"/>
        <v>3</v>
      </c>
      <c r="H26" s="121">
        <f t="shared" si="7"/>
        <v>4</v>
      </c>
    </row>
    <row r="27" spans="1:8" x14ac:dyDescent="0.25">
      <c r="A27" s="125">
        <f t="shared" si="0"/>
        <v>0</v>
      </c>
      <c r="B27" s="121">
        <f t="shared" si="1"/>
        <v>0.9</v>
      </c>
      <c r="C27" s="121">
        <f t="shared" si="2"/>
        <v>3</v>
      </c>
      <c r="D27" s="121">
        <f t="shared" si="3"/>
        <v>0</v>
      </c>
      <c r="E27" s="121">
        <f t="shared" si="4"/>
        <v>1</v>
      </c>
      <c r="F27" s="121">
        <f t="shared" si="5"/>
        <v>2</v>
      </c>
      <c r="G27" s="121">
        <f t="shared" si="6"/>
        <v>3</v>
      </c>
      <c r="H27" s="121">
        <f t="shared" si="7"/>
        <v>4</v>
      </c>
    </row>
    <row r="28" spans="1:8" x14ac:dyDescent="0.25">
      <c r="A28" s="125">
        <f t="shared" si="0"/>
        <v>0</v>
      </c>
      <c r="B28" s="121">
        <f t="shared" si="1"/>
        <v>0.9</v>
      </c>
      <c r="C28" s="121">
        <f t="shared" si="2"/>
        <v>3</v>
      </c>
      <c r="D28" s="121">
        <f t="shared" si="3"/>
        <v>0</v>
      </c>
      <c r="E28" s="121">
        <f t="shared" si="4"/>
        <v>1</v>
      </c>
      <c r="F28" s="121">
        <f t="shared" si="5"/>
        <v>2</v>
      </c>
      <c r="G28" s="121">
        <f t="shared" si="6"/>
        <v>3</v>
      </c>
      <c r="H28" s="121">
        <f t="shared" si="7"/>
        <v>4</v>
      </c>
    </row>
    <row r="29" spans="1:8" x14ac:dyDescent="0.25">
      <c r="A29" s="125">
        <f t="shared" si="0"/>
        <v>0</v>
      </c>
      <c r="B29" s="121">
        <f t="shared" si="1"/>
        <v>0.9</v>
      </c>
      <c r="C29" s="121">
        <f t="shared" si="2"/>
        <v>3</v>
      </c>
      <c r="D29" s="121">
        <f t="shared" si="3"/>
        <v>0</v>
      </c>
      <c r="E29" s="121">
        <f t="shared" si="4"/>
        <v>1</v>
      </c>
      <c r="F29" s="121">
        <f t="shared" si="5"/>
        <v>2</v>
      </c>
      <c r="G29" s="121">
        <f t="shared" si="6"/>
        <v>3</v>
      </c>
      <c r="H29" s="121">
        <f t="shared" si="7"/>
        <v>4</v>
      </c>
    </row>
    <row r="30" spans="1:8" x14ac:dyDescent="0.25">
      <c r="A30" s="125">
        <f t="shared" si="0"/>
        <v>0</v>
      </c>
      <c r="B30" s="121">
        <f t="shared" si="1"/>
        <v>0.9</v>
      </c>
      <c r="C30" s="121">
        <f t="shared" si="2"/>
        <v>3</v>
      </c>
      <c r="D30" s="121">
        <f t="shared" si="3"/>
        <v>0</v>
      </c>
      <c r="E30" s="121">
        <f t="shared" si="4"/>
        <v>1</v>
      </c>
      <c r="F30" s="121">
        <f t="shared" si="5"/>
        <v>2</v>
      </c>
      <c r="G30" s="121">
        <f t="shared" si="6"/>
        <v>3</v>
      </c>
      <c r="H30" s="121">
        <f t="shared" si="7"/>
        <v>4</v>
      </c>
    </row>
    <row r="31" spans="1:8" x14ac:dyDescent="0.25">
      <c r="A31" s="125">
        <f t="shared" si="0"/>
        <v>0</v>
      </c>
      <c r="B31" s="121">
        <f t="shared" si="1"/>
        <v>0.9</v>
      </c>
      <c r="C31" s="121">
        <f t="shared" si="2"/>
        <v>3</v>
      </c>
      <c r="D31" s="121">
        <f t="shared" si="3"/>
        <v>0</v>
      </c>
      <c r="E31" s="121">
        <f t="shared" si="4"/>
        <v>1</v>
      </c>
      <c r="F31" s="121">
        <f t="shared" si="5"/>
        <v>2</v>
      </c>
      <c r="G31" s="121">
        <f t="shared" si="6"/>
        <v>3</v>
      </c>
      <c r="H31" s="121">
        <f t="shared" si="7"/>
        <v>4</v>
      </c>
    </row>
    <row r="32" spans="1:8" x14ac:dyDescent="0.25">
      <c r="A32" s="125">
        <f t="shared" si="0"/>
        <v>0</v>
      </c>
      <c r="B32" s="121">
        <f t="shared" si="1"/>
        <v>0.9</v>
      </c>
      <c r="C32" s="121">
        <f t="shared" si="2"/>
        <v>3</v>
      </c>
      <c r="D32" s="121">
        <f t="shared" si="3"/>
        <v>0</v>
      </c>
      <c r="E32" s="121">
        <f t="shared" si="4"/>
        <v>1</v>
      </c>
      <c r="F32" s="121">
        <f t="shared" si="5"/>
        <v>2</v>
      </c>
      <c r="G32" s="121">
        <f t="shared" si="6"/>
        <v>3</v>
      </c>
      <c r="H32" s="121">
        <f t="shared" si="7"/>
        <v>4</v>
      </c>
    </row>
    <row r="33" spans="1:8" x14ac:dyDescent="0.25">
      <c r="A33" s="125">
        <f t="shared" si="0"/>
        <v>0</v>
      </c>
      <c r="B33" s="121">
        <f t="shared" si="1"/>
        <v>0.9</v>
      </c>
      <c r="C33" s="121">
        <f t="shared" si="2"/>
        <v>3</v>
      </c>
      <c r="D33" s="121">
        <f t="shared" si="3"/>
        <v>0</v>
      </c>
      <c r="E33" s="121">
        <f t="shared" si="4"/>
        <v>1</v>
      </c>
      <c r="F33" s="121">
        <f t="shared" si="5"/>
        <v>2</v>
      </c>
      <c r="G33" s="121">
        <f t="shared" si="6"/>
        <v>3</v>
      </c>
      <c r="H33" s="121">
        <f t="shared" si="7"/>
        <v>4</v>
      </c>
    </row>
    <row r="34" spans="1:8" x14ac:dyDescent="0.25">
      <c r="A34" s="125">
        <f t="shared" si="0"/>
        <v>0</v>
      </c>
      <c r="B34" s="121">
        <f t="shared" si="1"/>
        <v>0.9</v>
      </c>
      <c r="C34" s="121">
        <f t="shared" si="2"/>
        <v>3</v>
      </c>
      <c r="D34" s="121">
        <f t="shared" si="3"/>
        <v>0</v>
      </c>
      <c r="E34" s="121">
        <f t="shared" si="4"/>
        <v>1</v>
      </c>
      <c r="F34" s="121">
        <f t="shared" si="5"/>
        <v>2</v>
      </c>
      <c r="G34" s="121">
        <f t="shared" si="6"/>
        <v>3</v>
      </c>
      <c r="H34" s="121">
        <f t="shared" si="7"/>
        <v>4</v>
      </c>
    </row>
    <row r="35" spans="1:8" x14ac:dyDescent="0.25">
      <c r="A35" s="125">
        <f t="shared" si="0"/>
        <v>0</v>
      </c>
      <c r="B35" s="121">
        <f t="shared" si="1"/>
        <v>0.9</v>
      </c>
      <c r="C35" s="121">
        <f t="shared" si="2"/>
        <v>3</v>
      </c>
      <c r="D35" s="121">
        <f t="shared" si="3"/>
        <v>0</v>
      </c>
      <c r="E35" s="121">
        <f t="shared" si="4"/>
        <v>1</v>
      </c>
      <c r="F35" s="121">
        <f t="shared" si="5"/>
        <v>2</v>
      </c>
      <c r="G35" s="121">
        <f t="shared" si="6"/>
        <v>3</v>
      </c>
      <c r="H35" s="121">
        <f t="shared" si="7"/>
        <v>4</v>
      </c>
    </row>
    <row r="36" spans="1:8" x14ac:dyDescent="0.25">
      <c r="A36" s="125">
        <f t="shared" si="0"/>
        <v>0</v>
      </c>
      <c r="B36" s="121">
        <f t="shared" si="1"/>
        <v>0.9</v>
      </c>
      <c r="C36" s="121">
        <f t="shared" si="2"/>
        <v>3</v>
      </c>
      <c r="D36" s="121">
        <f t="shared" si="3"/>
        <v>0</v>
      </c>
      <c r="E36" s="121">
        <f t="shared" si="4"/>
        <v>1</v>
      </c>
      <c r="F36" s="121">
        <f t="shared" si="5"/>
        <v>2</v>
      </c>
      <c r="G36" s="121">
        <f t="shared" si="6"/>
        <v>3</v>
      </c>
      <c r="H36" s="121">
        <f t="shared" si="7"/>
        <v>4</v>
      </c>
    </row>
    <row r="37" spans="1:8" x14ac:dyDescent="0.25">
      <c r="A37" s="125">
        <f t="shared" si="0"/>
        <v>0</v>
      </c>
      <c r="B37" s="121">
        <f t="shared" si="1"/>
        <v>0.9</v>
      </c>
      <c r="C37" s="121">
        <f t="shared" si="2"/>
        <v>3</v>
      </c>
      <c r="D37" s="121">
        <f t="shared" si="3"/>
        <v>0</v>
      </c>
      <c r="E37" s="121">
        <f t="shared" si="4"/>
        <v>1</v>
      </c>
      <c r="F37" s="121">
        <f t="shared" si="5"/>
        <v>2</v>
      </c>
      <c r="G37" s="121">
        <f t="shared" si="6"/>
        <v>3</v>
      </c>
      <c r="H37" s="121">
        <f t="shared" si="7"/>
        <v>4</v>
      </c>
    </row>
    <row r="38" spans="1:8" x14ac:dyDescent="0.25">
      <c r="A38" s="125">
        <f t="shared" si="0"/>
        <v>0</v>
      </c>
      <c r="B38" s="121">
        <f t="shared" si="1"/>
        <v>0.9</v>
      </c>
      <c r="C38" s="121">
        <f t="shared" si="2"/>
        <v>3</v>
      </c>
      <c r="D38" s="121">
        <f t="shared" si="3"/>
        <v>0</v>
      </c>
      <c r="E38" s="121">
        <f t="shared" si="4"/>
        <v>1</v>
      </c>
      <c r="F38" s="121">
        <f t="shared" si="5"/>
        <v>2</v>
      </c>
      <c r="G38" s="121">
        <f t="shared" si="6"/>
        <v>3</v>
      </c>
      <c r="H38" s="121">
        <f t="shared" si="7"/>
        <v>4</v>
      </c>
    </row>
    <row r="39" spans="1:8" x14ac:dyDescent="0.25">
      <c r="A39" s="125">
        <f t="shared" si="0"/>
        <v>0</v>
      </c>
      <c r="B39" s="121">
        <f t="shared" si="1"/>
        <v>0.9</v>
      </c>
      <c r="C39" s="121">
        <f t="shared" si="2"/>
        <v>3</v>
      </c>
      <c r="D39" s="121">
        <f t="shared" si="3"/>
        <v>0</v>
      </c>
      <c r="E39" s="121">
        <f t="shared" si="4"/>
        <v>1</v>
      </c>
      <c r="F39" s="121">
        <f t="shared" si="5"/>
        <v>2</v>
      </c>
      <c r="G39" s="121">
        <f t="shared" si="6"/>
        <v>3</v>
      </c>
      <c r="H39" s="121">
        <f t="shared" si="7"/>
        <v>4</v>
      </c>
    </row>
    <row r="40" spans="1:8" x14ac:dyDescent="0.25">
      <c r="A40" s="125">
        <f t="shared" si="0"/>
        <v>0</v>
      </c>
      <c r="B40" s="121">
        <f t="shared" si="1"/>
        <v>0.9</v>
      </c>
      <c r="C40" s="121">
        <f t="shared" si="2"/>
        <v>3</v>
      </c>
      <c r="D40" s="121">
        <f t="shared" si="3"/>
        <v>0</v>
      </c>
      <c r="E40" s="121">
        <f t="shared" si="4"/>
        <v>1</v>
      </c>
      <c r="F40" s="121">
        <f t="shared" si="5"/>
        <v>2</v>
      </c>
      <c r="G40" s="121">
        <f t="shared" si="6"/>
        <v>3</v>
      </c>
      <c r="H40" s="121">
        <f t="shared" si="7"/>
        <v>4</v>
      </c>
    </row>
    <row r="41" spans="1:8" x14ac:dyDescent="0.25">
      <c r="A41" s="125">
        <f t="shared" si="0"/>
        <v>0</v>
      </c>
      <c r="B41" s="121">
        <f t="shared" si="1"/>
        <v>0.9</v>
      </c>
      <c r="C41" s="121">
        <f t="shared" si="2"/>
        <v>3</v>
      </c>
      <c r="D41" s="121">
        <f t="shared" si="3"/>
        <v>0</v>
      </c>
      <c r="E41" s="121">
        <f t="shared" si="4"/>
        <v>1</v>
      </c>
      <c r="F41" s="121">
        <f t="shared" si="5"/>
        <v>2</v>
      </c>
      <c r="G41" s="121">
        <f t="shared" si="6"/>
        <v>3</v>
      </c>
      <c r="H41" s="121">
        <f t="shared" si="7"/>
        <v>4</v>
      </c>
    </row>
    <row r="42" spans="1:8" x14ac:dyDescent="0.25">
      <c r="A42" s="125">
        <f t="shared" si="0"/>
        <v>0</v>
      </c>
      <c r="B42" s="121">
        <f t="shared" si="1"/>
        <v>0.9</v>
      </c>
      <c r="C42" s="121">
        <f t="shared" si="2"/>
        <v>3</v>
      </c>
      <c r="D42" s="121">
        <f t="shared" si="3"/>
        <v>0</v>
      </c>
      <c r="E42" s="121">
        <f t="shared" si="4"/>
        <v>1</v>
      </c>
      <c r="F42" s="121">
        <f t="shared" si="5"/>
        <v>2</v>
      </c>
      <c r="G42" s="121">
        <f t="shared" si="6"/>
        <v>3</v>
      </c>
      <c r="H42" s="121">
        <f t="shared" si="7"/>
        <v>4</v>
      </c>
    </row>
    <row r="43" spans="1:8" x14ac:dyDescent="0.25">
      <c r="A43" s="125">
        <f t="shared" si="0"/>
        <v>0</v>
      </c>
      <c r="B43" s="121">
        <f t="shared" si="1"/>
        <v>0.9</v>
      </c>
      <c r="C43" s="121">
        <f t="shared" si="2"/>
        <v>3</v>
      </c>
      <c r="D43" s="121">
        <f t="shared" si="3"/>
        <v>0</v>
      </c>
      <c r="E43" s="121">
        <f t="shared" si="4"/>
        <v>1</v>
      </c>
      <c r="F43" s="121">
        <f t="shared" si="5"/>
        <v>2</v>
      </c>
      <c r="G43" s="121">
        <f t="shared" si="6"/>
        <v>3</v>
      </c>
      <c r="H43" s="121">
        <f t="shared" si="7"/>
        <v>4</v>
      </c>
    </row>
    <row r="44" spans="1:8" x14ac:dyDescent="0.25">
      <c r="A44" s="125">
        <f t="shared" si="0"/>
        <v>0</v>
      </c>
      <c r="B44" s="121">
        <f t="shared" si="1"/>
        <v>0.9</v>
      </c>
      <c r="C44" s="121">
        <f t="shared" si="2"/>
        <v>3</v>
      </c>
      <c r="D44" s="121">
        <f t="shared" si="3"/>
        <v>0</v>
      </c>
      <c r="E44" s="121">
        <f t="shared" si="4"/>
        <v>1</v>
      </c>
      <c r="F44" s="121">
        <f t="shared" si="5"/>
        <v>2</v>
      </c>
      <c r="G44" s="121">
        <f t="shared" si="6"/>
        <v>3</v>
      </c>
      <c r="H44" s="121">
        <f t="shared" si="7"/>
        <v>4</v>
      </c>
    </row>
    <row r="45" spans="1:8" x14ac:dyDescent="0.25">
      <c r="A45" s="125">
        <f t="shared" si="0"/>
        <v>0</v>
      </c>
      <c r="B45" s="121">
        <f t="shared" si="1"/>
        <v>0.9</v>
      </c>
      <c r="C45" s="121">
        <f t="shared" si="2"/>
        <v>3</v>
      </c>
      <c r="D45" s="121">
        <f t="shared" si="3"/>
        <v>0</v>
      </c>
      <c r="E45" s="121">
        <f t="shared" si="4"/>
        <v>1</v>
      </c>
      <c r="F45" s="121">
        <f t="shared" si="5"/>
        <v>2</v>
      </c>
      <c r="G45" s="121">
        <f t="shared" si="6"/>
        <v>3</v>
      </c>
      <c r="H45" s="121">
        <f t="shared" si="7"/>
        <v>4</v>
      </c>
    </row>
    <row r="46" spans="1:8" x14ac:dyDescent="0.25">
      <c r="A46" s="125">
        <f t="shared" si="0"/>
        <v>0</v>
      </c>
      <c r="B46" s="121">
        <f t="shared" si="1"/>
        <v>0.9</v>
      </c>
      <c r="C46" s="121">
        <f t="shared" si="2"/>
        <v>3</v>
      </c>
      <c r="D46" s="121">
        <f t="shared" si="3"/>
        <v>0</v>
      </c>
      <c r="E46" s="121">
        <f t="shared" si="4"/>
        <v>1</v>
      </c>
      <c r="F46" s="121">
        <f t="shared" si="5"/>
        <v>2</v>
      </c>
      <c r="G46" s="121">
        <f t="shared" si="6"/>
        <v>3</v>
      </c>
      <c r="H46" s="121">
        <f t="shared" si="7"/>
        <v>4</v>
      </c>
    </row>
    <row r="47" spans="1:8" x14ac:dyDescent="0.25">
      <c r="A47" s="125">
        <f t="shared" si="0"/>
        <v>0</v>
      </c>
      <c r="B47" s="121">
        <f t="shared" si="1"/>
        <v>0.9</v>
      </c>
      <c r="C47" s="121">
        <f t="shared" si="2"/>
        <v>3</v>
      </c>
      <c r="D47" s="121">
        <f t="shared" si="3"/>
        <v>0</v>
      </c>
      <c r="E47" s="121">
        <f t="shared" si="4"/>
        <v>1</v>
      </c>
      <c r="F47" s="121">
        <f t="shared" si="5"/>
        <v>2</v>
      </c>
      <c r="G47" s="121">
        <f t="shared" si="6"/>
        <v>3</v>
      </c>
      <c r="H47" s="121">
        <f t="shared" si="7"/>
        <v>4</v>
      </c>
    </row>
    <row r="48" spans="1:8" x14ac:dyDescent="0.25">
      <c r="A48" s="125">
        <f t="shared" si="0"/>
        <v>0</v>
      </c>
      <c r="B48" s="121">
        <f t="shared" si="1"/>
        <v>0.9</v>
      </c>
      <c r="C48" s="121">
        <f t="shared" si="2"/>
        <v>3</v>
      </c>
      <c r="D48" s="121">
        <f t="shared" si="3"/>
        <v>0</v>
      </c>
      <c r="E48" s="121">
        <f t="shared" si="4"/>
        <v>1</v>
      </c>
      <c r="F48" s="121">
        <f t="shared" si="5"/>
        <v>2</v>
      </c>
      <c r="G48" s="121">
        <f t="shared" si="6"/>
        <v>3</v>
      </c>
      <c r="H48" s="121">
        <f t="shared" si="7"/>
        <v>4</v>
      </c>
    </row>
    <row r="49" spans="1:8" x14ac:dyDescent="0.25">
      <c r="A49" s="125">
        <f t="shared" si="0"/>
        <v>0</v>
      </c>
      <c r="B49" s="121">
        <f t="shared" si="1"/>
        <v>0.9</v>
      </c>
      <c r="C49" s="121">
        <f t="shared" si="2"/>
        <v>3</v>
      </c>
      <c r="D49" s="121">
        <f t="shared" si="3"/>
        <v>0</v>
      </c>
      <c r="E49" s="121">
        <f t="shared" si="4"/>
        <v>1</v>
      </c>
      <c r="F49" s="121">
        <f t="shared" si="5"/>
        <v>2</v>
      </c>
      <c r="G49" s="121">
        <f t="shared" si="6"/>
        <v>3</v>
      </c>
      <c r="H49" s="121">
        <f t="shared" si="7"/>
        <v>4</v>
      </c>
    </row>
    <row r="50" spans="1:8" x14ac:dyDescent="0.25">
      <c r="A50" s="125">
        <f t="shared" si="0"/>
        <v>0</v>
      </c>
      <c r="B50" s="121">
        <f t="shared" si="1"/>
        <v>0.9</v>
      </c>
      <c r="C50" s="121">
        <f t="shared" si="2"/>
        <v>3</v>
      </c>
      <c r="D50" s="121">
        <f t="shared" si="3"/>
        <v>0</v>
      </c>
      <c r="E50" s="121">
        <f t="shared" si="4"/>
        <v>1</v>
      </c>
      <c r="F50" s="121">
        <f t="shared" si="5"/>
        <v>2</v>
      </c>
      <c r="G50" s="121">
        <f t="shared" si="6"/>
        <v>3</v>
      </c>
      <c r="H50" s="121">
        <f t="shared" si="7"/>
        <v>4</v>
      </c>
    </row>
    <row r="51" spans="1:8" x14ac:dyDescent="0.25">
      <c r="A51" s="125">
        <f t="shared" si="0"/>
        <v>0</v>
      </c>
      <c r="B51" s="121">
        <f t="shared" si="1"/>
        <v>0.9</v>
      </c>
      <c r="C51" s="121">
        <f t="shared" si="2"/>
        <v>3</v>
      </c>
      <c r="D51" s="121">
        <f t="shared" si="3"/>
        <v>0</v>
      </c>
      <c r="E51" s="121">
        <f t="shared" si="4"/>
        <v>1</v>
      </c>
      <c r="F51" s="121">
        <f t="shared" si="5"/>
        <v>2</v>
      </c>
      <c r="G51" s="121">
        <f t="shared" si="6"/>
        <v>3</v>
      </c>
      <c r="H51" s="121">
        <f t="shared" si="7"/>
        <v>4</v>
      </c>
    </row>
    <row r="52" spans="1:8" x14ac:dyDescent="0.25">
      <c r="A52" s="125">
        <f t="shared" si="0"/>
        <v>0</v>
      </c>
      <c r="B52" s="121">
        <f t="shared" si="1"/>
        <v>0.9</v>
      </c>
      <c r="C52" s="121">
        <f t="shared" si="2"/>
        <v>3</v>
      </c>
      <c r="D52" s="121">
        <f t="shared" si="3"/>
        <v>0</v>
      </c>
      <c r="E52" s="121">
        <f t="shared" si="4"/>
        <v>1</v>
      </c>
      <c r="F52" s="121">
        <f t="shared" si="5"/>
        <v>2</v>
      </c>
      <c r="G52" s="121">
        <f t="shared" si="6"/>
        <v>3</v>
      </c>
      <c r="H52" s="121">
        <f t="shared" si="7"/>
        <v>4</v>
      </c>
    </row>
    <row r="53" spans="1:8" x14ac:dyDescent="0.25">
      <c r="A53" s="125">
        <f t="shared" si="0"/>
        <v>0</v>
      </c>
      <c r="B53" s="121">
        <f t="shared" si="1"/>
        <v>0.9</v>
      </c>
      <c r="C53" s="121">
        <f t="shared" si="2"/>
        <v>3</v>
      </c>
      <c r="D53" s="121">
        <f t="shared" si="3"/>
        <v>0</v>
      </c>
      <c r="E53" s="121">
        <f t="shared" si="4"/>
        <v>1</v>
      </c>
      <c r="F53" s="121">
        <f t="shared" si="5"/>
        <v>2</v>
      </c>
      <c r="G53" s="121">
        <f t="shared" si="6"/>
        <v>3</v>
      </c>
      <c r="H53" s="121">
        <f t="shared" si="7"/>
        <v>4</v>
      </c>
    </row>
    <row r="54" spans="1:8" x14ac:dyDescent="0.25">
      <c r="A54" s="125">
        <f t="shared" si="0"/>
        <v>0</v>
      </c>
      <c r="B54" s="121">
        <f t="shared" si="1"/>
        <v>0.9</v>
      </c>
      <c r="C54" s="121">
        <f t="shared" si="2"/>
        <v>3</v>
      </c>
      <c r="D54" s="121">
        <f t="shared" si="3"/>
        <v>0</v>
      </c>
      <c r="E54" s="121">
        <f t="shared" si="4"/>
        <v>1</v>
      </c>
      <c r="F54" s="121">
        <f t="shared" si="5"/>
        <v>2</v>
      </c>
      <c r="G54" s="121">
        <f t="shared" si="6"/>
        <v>3</v>
      </c>
      <c r="H54" s="121">
        <f t="shared" si="7"/>
        <v>4</v>
      </c>
    </row>
    <row r="55" spans="1:8" x14ac:dyDescent="0.25">
      <c r="A55" s="125">
        <f t="shared" si="0"/>
        <v>0</v>
      </c>
      <c r="B55" s="121">
        <f t="shared" si="1"/>
        <v>0.9</v>
      </c>
      <c r="C55" s="121">
        <f t="shared" si="2"/>
        <v>3</v>
      </c>
      <c r="D55" s="121">
        <f t="shared" si="3"/>
        <v>0</v>
      </c>
      <c r="E55" s="121">
        <f t="shared" si="4"/>
        <v>1</v>
      </c>
      <c r="F55" s="121">
        <f t="shared" si="5"/>
        <v>2</v>
      </c>
      <c r="G55" s="121">
        <f t="shared" si="6"/>
        <v>3</v>
      </c>
      <c r="H55" s="121">
        <f t="shared" si="7"/>
        <v>4</v>
      </c>
    </row>
    <row r="56" spans="1:8" x14ac:dyDescent="0.25">
      <c r="A56" s="125">
        <f t="shared" si="0"/>
        <v>0</v>
      </c>
      <c r="B56" s="121">
        <f t="shared" si="1"/>
        <v>0.9</v>
      </c>
      <c r="C56" s="121">
        <f t="shared" si="2"/>
        <v>3</v>
      </c>
      <c r="D56" s="121">
        <f t="shared" si="3"/>
        <v>0</v>
      </c>
      <c r="E56" s="121">
        <f t="shared" si="4"/>
        <v>1</v>
      </c>
      <c r="F56" s="121">
        <f t="shared" si="5"/>
        <v>2</v>
      </c>
      <c r="G56" s="121">
        <f t="shared" si="6"/>
        <v>3</v>
      </c>
      <c r="H56" s="121">
        <f t="shared" si="7"/>
        <v>4</v>
      </c>
    </row>
    <row r="57" spans="1:8" x14ac:dyDescent="0.25">
      <c r="A57" s="125">
        <f t="shared" si="0"/>
        <v>0</v>
      </c>
      <c r="B57" s="121">
        <f t="shared" si="1"/>
        <v>0.9</v>
      </c>
      <c r="C57" s="121">
        <f t="shared" si="2"/>
        <v>3</v>
      </c>
      <c r="D57" s="121">
        <f t="shared" si="3"/>
        <v>0</v>
      </c>
      <c r="E57" s="121">
        <f t="shared" si="4"/>
        <v>1</v>
      </c>
      <c r="F57" s="121">
        <f t="shared" si="5"/>
        <v>2</v>
      </c>
      <c r="G57" s="121">
        <f t="shared" si="6"/>
        <v>3</v>
      </c>
      <c r="H57" s="121">
        <f t="shared" si="7"/>
        <v>4</v>
      </c>
    </row>
    <row r="58" spans="1:8" x14ac:dyDescent="0.25">
      <c r="A58" s="125">
        <f t="shared" si="0"/>
        <v>0</v>
      </c>
      <c r="B58" s="121">
        <f t="shared" si="1"/>
        <v>0.9</v>
      </c>
      <c r="C58" s="121">
        <f t="shared" si="2"/>
        <v>3</v>
      </c>
      <c r="D58" s="121">
        <f t="shared" si="3"/>
        <v>0</v>
      </c>
      <c r="E58" s="121">
        <f t="shared" si="4"/>
        <v>1</v>
      </c>
      <c r="F58" s="121">
        <f t="shared" si="5"/>
        <v>2</v>
      </c>
      <c r="G58" s="121">
        <f t="shared" si="6"/>
        <v>3</v>
      </c>
      <c r="H58" s="121">
        <f t="shared" si="7"/>
        <v>4</v>
      </c>
    </row>
    <row r="59" spans="1:8" x14ac:dyDescent="0.25">
      <c r="A59" s="125">
        <f t="shared" si="0"/>
        <v>0</v>
      </c>
      <c r="B59" s="121">
        <f t="shared" si="1"/>
        <v>0.9</v>
      </c>
      <c r="C59" s="121">
        <f t="shared" si="2"/>
        <v>3</v>
      </c>
      <c r="D59" s="121">
        <f t="shared" si="3"/>
        <v>0</v>
      </c>
      <c r="E59" s="121">
        <f t="shared" si="4"/>
        <v>1</v>
      </c>
      <c r="F59" s="121">
        <f t="shared" si="5"/>
        <v>2</v>
      </c>
      <c r="G59" s="121">
        <f t="shared" si="6"/>
        <v>3</v>
      </c>
      <c r="H59" s="121">
        <f t="shared" si="7"/>
        <v>4</v>
      </c>
    </row>
    <row r="60" spans="1:8" x14ac:dyDescent="0.25">
      <c r="A60" s="125">
        <f t="shared" si="0"/>
        <v>0</v>
      </c>
      <c r="B60" s="121">
        <f t="shared" si="1"/>
        <v>0.9</v>
      </c>
      <c r="C60" s="121">
        <f t="shared" si="2"/>
        <v>3</v>
      </c>
      <c r="D60" s="121">
        <f t="shared" si="3"/>
        <v>0</v>
      </c>
      <c r="E60" s="121">
        <f t="shared" si="4"/>
        <v>1</v>
      </c>
      <c r="F60" s="121">
        <f t="shared" si="5"/>
        <v>2</v>
      </c>
      <c r="G60" s="121">
        <f t="shared" si="6"/>
        <v>3</v>
      </c>
      <c r="H60" s="121">
        <f t="shared" si="7"/>
        <v>4</v>
      </c>
    </row>
    <row r="61" spans="1:8" x14ac:dyDescent="0.25">
      <c r="A61" s="125">
        <f t="shared" si="0"/>
        <v>0</v>
      </c>
      <c r="B61" s="121">
        <f t="shared" si="1"/>
        <v>0.9</v>
      </c>
      <c r="C61" s="121">
        <f t="shared" si="2"/>
        <v>3</v>
      </c>
      <c r="D61" s="121">
        <f t="shared" si="3"/>
        <v>0</v>
      </c>
      <c r="E61" s="121">
        <f t="shared" si="4"/>
        <v>1</v>
      </c>
      <c r="F61" s="121">
        <f t="shared" si="5"/>
        <v>2</v>
      </c>
      <c r="G61" s="121">
        <f t="shared" si="6"/>
        <v>3</v>
      </c>
      <c r="H61" s="121">
        <f t="shared" si="7"/>
        <v>4</v>
      </c>
    </row>
    <row r="62" spans="1:8" x14ac:dyDescent="0.25">
      <c r="A62" s="125">
        <f t="shared" si="0"/>
        <v>0</v>
      </c>
      <c r="B62" s="121">
        <f t="shared" si="1"/>
        <v>0.9</v>
      </c>
      <c r="C62" s="121">
        <f t="shared" si="2"/>
        <v>3</v>
      </c>
      <c r="D62" s="121">
        <f t="shared" si="3"/>
        <v>0</v>
      </c>
      <c r="E62" s="121">
        <f t="shared" si="4"/>
        <v>1</v>
      </c>
      <c r="F62" s="121">
        <f t="shared" si="5"/>
        <v>2</v>
      </c>
      <c r="G62" s="121">
        <f t="shared" si="6"/>
        <v>3</v>
      </c>
      <c r="H62" s="121">
        <f t="shared" si="7"/>
        <v>4</v>
      </c>
    </row>
    <row r="63" spans="1:8" x14ac:dyDescent="0.25">
      <c r="A63" s="125">
        <f t="shared" si="0"/>
        <v>0</v>
      </c>
      <c r="B63" s="121">
        <f t="shared" si="1"/>
        <v>0.9</v>
      </c>
      <c r="C63" s="121">
        <f t="shared" si="2"/>
        <v>3</v>
      </c>
      <c r="D63" s="121">
        <f t="shared" si="3"/>
        <v>0</v>
      </c>
      <c r="E63" s="121">
        <f t="shared" si="4"/>
        <v>1</v>
      </c>
      <c r="F63" s="121">
        <f t="shared" si="5"/>
        <v>2</v>
      </c>
      <c r="G63" s="121">
        <f t="shared" si="6"/>
        <v>3</v>
      </c>
      <c r="H63" s="121">
        <f t="shared" si="7"/>
        <v>4</v>
      </c>
    </row>
    <row r="64" spans="1:8" x14ac:dyDescent="0.25">
      <c r="A64" s="125">
        <f t="shared" si="0"/>
        <v>0</v>
      </c>
      <c r="B64" s="121">
        <f t="shared" si="1"/>
        <v>0.9</v>
      </c>
      <c r="C64" s="121">
        <f t="shared" si="2"/>
        <v>3</v>
      </c>
      <c r="D64" s="121">
        <f t="shared" si="3"/>
        <v>0</v>
      </c>
      <c r="E64" s="121">
        <f t="shared" si="4"/>
        <v>1</v>
      </c>
      <c r="F64" s="121">
        <f t="shared" si="5"/>
        <v>2</v>
      </c>
      <c r="G64" s="121">
        <f t="shared" si="6"/>
        <v>3</v>
      </c>
      <c r="H64" s="121">
        <f t="shared" si="7"/>
        <v>4</v>
      </c>
    </row>
    <row r="65" spans="1:8" x14ac:dyDescent="0.25">
      <c r="A65" s="125">
        <f t="shared" si="0"/>
        <v>0</v>
      </c>
      <c r="B65" s="121">
        <f t="shared" si="1"/>
        <v>0.9</v>
      </c>
      <c r="C65" s="121">
        <f t="shared" si="2"/>
        <v>3</v>
      </c>
      <c r="D65" s="121">
        <f t="shared" si="3"/>
        <v>0</v>
      </c>
      <c r="E65" s="121">
        <f t="shared" si="4"/>
        <v>1</v>
      </c>
      <c r="F65" s="121">
        <f t="shared" si="5"/>
        <v>2</v>
      </c>
      <c r="G65" s="121">
        <f t="shared" si="6"/>
        <v>3</v>
      </c>
      <c r="H65" s="121">
        <f t="shared" si="7"/>
        <v>4</v>
      </c>
    </row>
    <row r="66" spans="1:8" x14ac:dyDescent="0.25">
      <c r="A66" s="125">
        <f t="shared" si="0"/>
        <v>0</v>
      </c>
      <c r="B66" s="121">
        <f t="shared" si="1"/>
        <v>0.9</v>
      </c>
      <c r="C66" s="121">
        <f t="shared" si="2"/>
        <v>3</v>
      </c>
      <c r="D66" s="121">
        <f t="shared" si="3"/>
        <v>0</v>
      </c>
      <c r="E66" s="121">
        <f t="shared" si="4"/>
        <v>1</v>
      </c>
      <c r="F66" s="121">
        <f t="shared" si="5"/>
        <v>2</v>
      </c>
      <c r="G66" s="121">
        <f t="shared" si="6"/>
        <v>3</v>
      </c>
      <c r="H66" s="121">
        <f t="shared" si="7"/>
        <v>4</v>
      </c>
    </row>
    <row r="67" spans="1:8" x14ac:dyDescent="0.25">
      <c r="A67" s="125">
        <f t="shared" ref="A67:A130" si="8">A66</f>
        <v>0</v>
      </c>
      <c r="B67" s="121">
        <f t="shared" ref="B67:B130" si="9">B66</f>
        <v>0.9</v>
      </c>
      <c r="C67" s="121">
        <f t="shared" ref="C67:C130" si="10">C66</f>
        <v>3</v>
      </c>
      <c r="D67" s="121">
        <f t="shared" ref="D67:D130" si="11">D66</f>
        <v>0</v>
      </c>
      <c r="E67" s="121">
        <f t="shared" ref="E67:E130" si="12">E66</f>
        <v>1</v>
      </c>
      <c r="F67" s="121">
        <f t="shared" ref="F67:F130" si="13">F66</f>
        <v>2</v>
      </c>
      <c r="G67" s="121">
        <f t="shared" ref="G67:G130" si="14">G66</f>
        <v>3</v>
      </c>
      <c r="H67" s="121">
        <f t="shared" ref="H67:H130" si="15">H66</f>
        <v>4</v>
      </c>
    </row>
    <row r="68" spans="1:8" x14ac:dyDescent="0.25">
      <c r="A68" s="125">
        <f t="shared" si="8"/>
        <v>0</v>
      </c>
      <c r="B68" s="121">
        <f t="shared" si="9"/>
        <v>0.9</v>
      </c>
      <c r="C68" s="121">
        <f t="shared" si="10"/>
        <v>3</v>
      </c>
      <c r="D68" s="121">
        <f t="shared" si="11"/>
        <v>0</v>
      </c>
      <c r="E68" s="121">
        <f t="shared" si="12"/>
        <v>1</v>
      </c>
      <c r="F68" s="121">
        <f t="shared" si="13"/>
        <v>2</v>
      </c>
      <c r="G68" s="121">
        <f t="shared" si="14"/>
        <v>3</v>
      </c>
      <c r="H68" s="121">
        <f t="shared" si="15"/>
        <v>4</v>
      </c>
    </row>
    <row r="69" spans="1:8" x14ac:dyDescent="0.25">
      <c r="A69" s="125">
        <f t="shared" si="8"/>
        <v>0</v>
      </c>
      <c r="B69" s="121">
        <f t="shared" si="9"/>
        <v>0.9</v>
      </c>
      <c r="C69" s="121">
        <f t="shared" si="10"/>
        <v>3</v>
      </c>
      <c r="D69" s="121">
        <f t="shared" si="11"/>
        <v>0</v>
      </c>
      <c r="E69" s="121">
        <f t="shared" si="12"/>
        <v>1</v>
      </c>
      <c r="F69" s="121">
        <f t="shared" si="13"/>
        <v>2</v>
      </c>
      <c r="G69" s="121">
        <f t="shared" si="14"/>
        <v>3</v>
      </c>
      <c r="H69" s="121">
        <f t="shared" si="15"/>
        <v>4</v>
      </c>
    </row>
    <row r="70" spans="1:8" x14ac:dyDescent="0.25">
      <c r="A70" s="125">
        <f t="shared" si="8"/>
        <v>0</v>
      </c>
      <c r="B70" s="121">
        <f t="shared" si="9"/>
        <v>0.9</v>
      </c>
      <c r="C70" s="121">
        <f t="shared" si="10"/>
        <v>3</v>
      </c>
      <c r="D70" s="121">
        <f t="shared" si="11"/>
        <v>0</v>
      </c>
      <c r="E70" s="121">
        <f t="shared" si="12"/>
        <v>1</v>
      </c>
      <c r="F70" s="121">
        <f t="shared" si="13"/>
        <v>2</v>
      </c>
      <c r="G70" s="121">
        <f t="shared" si="14"/>
        <v>3</v>
      </c>
      <c r="H70" s="121">
        <f t="shared" si="15"/>
        <v>4</v>
      </c>
    </row>
    <row r="71" spans="1:8" x14ac:dyDescent="0.25">
      <c r="A71" s="125">
        <f t="shared" si="8"/>
        <v>0</v>
      </c>
      <c r="B71" s="121">
        <f t="shared" si="9"/>
        <v>0.9</v>
      </c>
      <c r="C71" s="121">
        <f t="shared" si="10"/>
        <v>3</v>
      </c>
      <c r="D71" s="121">
        <f t="shared" si="11"/>
        <v>0</v>
      </c>
      <c r="E71" s="121">
        <f t="shared" si="12"/>
        <v>1</v>
      </c>
      <c r="F71" s="121">
        <f t="shared" si="13"/>
        <v>2</v>
      </c>
      <c r="G71" s="121">
        <f t="shared" si="14"/>
        <v>3</v>
      </c>
      <c r="H71" s="121">
        <f t="shared" si="15"/>
        <v>4</v>
      </c>
    </row>
    <row r="72" spans="1:8" x14ac:dyDescent="0.25">
      <c r="A72" s="125">
        <f t="shared" si="8"/>
        <v>0</v>
      </c>
      <c r="B72" s="121">
        <f t="shared" si="9"/>
        <v>0.9</v>
      </c>
      <c r="C72" s="121">
        <f t="shared" si="10"/>
        <v>3</v>
      </c>
      <c r="D72" s="121">
        <f t="shared" si="11"/>
        <v>0</v>
      </c>
      <c r="E72" s="121">
        <f t="shared" si="12"/>
        <v>1</v>
      </c>
      <c r="F72" s="121">
        <f t="shared" si="13"/>
        <v>2</v>
      </c>
      <c r="G72" s="121">
        <f t="shared" si="14"/>
        <v>3</v>
      </c>
      <c r="H72" s="121">
        <f t="shared" si="15"/>
        <v>4</v>
      </c>
    </row>
    <row r="73" spans="1:8" x14ac:dyDescent="0.25">
      <c r="A73" s="125">
        <f t="shared" si="8"/>
        <v>0</v>
      </c>
      <c r="B73" s="121">
        <f t="shared" si="9"/>
        <v>0.9</v>
      </c>
      <c r="C73" s="121">
        <f t="shared" si="10"/>
        <v>3</v>
      </c>
      <c r="D73" s="121">
        <f t="shared" si="11"/>
        <v>0</v>
      </c>
      <c r="E73" s="121">
        <f t="shared" si="12"/>
        <v>1</v>
      </c>
      <c r="F73" s="121">
        <f t="shared" si="13"/>
        <v>2</v>
      </c>
      <c r="G73" s="121">
        <f t="shared" si="14"/>
        <v>3</v>
      </c>
      <c r="H73" s="121">
        <f t="shared" si="15"/>
        <v>4</v>
      </c>
    </row>
    <row r="74" spans="1:8" x14ac:dyDescent="0.25">
      <c r="A74" s="125">
        <f t="shared" si="8"/>
        <v>0</v>
      </c>
      <c r="B74" s="121">
        <f t="shared" si="9"/>
        <v>0.9</v>
      </c>
      <c r="C74" s="121">
        <f t="shared" si="10"/>
        <v>3</v>
      </c>
      <c r="D74" s="121">
        <f t="shared" si="11"/>
        <v>0</v>
      </c>
      <c r="E74" s="121">
        <f t="shared" si="12"/>
        <v>1</v>
      </c>
      <c r="F74" s="121">
        <f t="shared" si="13"/>
        <v>2</v>
      </c>
      <c r="G74" s="121">
        <f t="shared" si="14"/>
        <v>3</v>
      </c>
      <c r="H74" s="121">
        <f t="shared" si="15"/>
        <v>4</v>
      </c>
    </row>
    <row r="75" spans="1:8" x14ac:dyDescent="0.25">
      <c r="A75" s="125">
        <f t="shared" si="8"/>
        <v>0</v>
      </c>
      <c r="B75" s="121">
        <f t="shared" si="9"/>
        <v>0.9</v>
      </c>
      <c r="C75" s="121">
        <f t="shared" si="10"/>
        <v>3</v>
      </c>
      <c r="D75" s="121">
        <f t="shared" si="11"/>
        <v>0</v>
      </c>
      <c r="E75" s="121">
        <f t="shared" si="12"/>
        <v>1</v>
      </c>
      <c r="F75" s="121">
        <f t="shared" si="13"/>
        <v>2</v>
      </c>
      <c r="G75" s="121">
        <f t="shared" si="14"/>
        <v>3</v>
      </c>
      <c r="H75" s="121">
        <f t="shared" si="15"/>
        <v>4</v>
      </c>
    </row>
    <row r="76" spans="1:8" x14ac:dyDescent="0.25">
      <c r="A76" s="125">
        <f t="shared" si="8"/>
        <v>0</v>
      </c>
      <c r="B76" s="121">
        <f t="shared" si="9"/>
        <v>0.9</v>
      </c>
      <c r="C76" s="121">
        <f t="shared" si="10"/>
        <v>3</v>
      </c>
      <c r="D76" s="121">
        <f t="shared" si="11"/>
        <v>0</v>
      </c>
      <c r="E76" s="121">
        <f t="shared" si="12"/>
        <v>1</v>
      </c>
      <c r="F76" s="121">
        <f t="shared" si="13"/>
        <v>2</v>
      </c>
      <c r="G76" s="121">
        <f t="shared" si="14"/>
        <v>3</v>
      </c>
      <c r="H76" s="121">
        <f t="shared" si="15"/>
        <v>4</v>
      </c>
    </row>
    <row r="77" spans="1:8" x14ac:dyDescent="0.25">
      <c r="A77" s="125">
        <f t="shared" si="8"/>
        <v>0</v>
      </c>
      <c r="B77" s="121">
        <f t="shared" si="9"/>
        <v>0.9</v>
      </c>
      <c r="C77" s="121">
        <f t="shared" si="10"/>
        <v>3</v>
      </c>
      <c r="D77" s="121">
        <f t="shared" si="11"/>
        <v>0</v>
      </c>
      <c r="E77" s="121">
        <f t="shared" si="12"/>
        <v>1</v>
      </c>
      <c r="F77" s="121">
        <f t="shared" si="13"/>
        <v>2</v>
      </c>
      <c r="G77" s="121">
        <f t="shared" si="14"/>
        <v>3</v>
      </c>
      <c r="H77" s="121">
        <f t="shared" si="15"/>
        <v>4</v>
      </c>
    </row>
    <row r="78" spans="1:8" x14ac:dyDescent="0.25">
      <c r="A78" s="125">
        <f t="shared" si="8"/>
        <v>0</v>
      </c>
      <c r="B78" s="121">
        <f t="shared" si="9"/>
        <v>0.9</v>
      </c>
      <c r="C78" s="121">
        <f t="shared" si="10"/>
        <v>3</v>
      </c>
      <c r="D78" s="121">
        <f t="shared" si="11"/>
        <v>0</v>
      </c>
      <c r="E78" s="121">
        <f t="shared" si="12"/>
        <v>1</v>
      </c>
      <c r="F78" s="121">
        <f t="shared" si="13"/>
        <v>2</v>
      </c>
      <c r="G78" s="121">
        <f t="shared" si="14"/>
        <v>3</v>
      </c>
      <c r="H78" s="121">
        <f t="shared" si="15"/>
        <v>4</v>
      </c>
    </row>
    <row r="79" spans="1:8" x14ac:dyDescent="0.25">
      <c r="A79" s="125">
        <f t="shared" si="8"/>
        <v>0</v>
      </c>
      <c r="B79" s="121">
        <f t="shared" si="9"/>
        <v>0.9</v>
      </c>
      <c r="C79" s="121">
        <f t="shared" si="10"/>
        <v>3</v>
      </c>
      <c r="D79" s="121">
        <f t="shared" si="11"/>
        <v>0</v>
      </c>
      <c r="E79" s="121">
        <f t="shared" si="12"/>
        <v>1</v>
      </c>
      <c r="F79" s="121">
        <f t="shared" si="13"/>
        <v>2</v>
      </c>
      <c r="G79" s="121">
        <f t="shared" si="14"/>
        <v>3</v>
      </c>
      <c r="H79" s="121">
        <f t="shared" si="15"/>
        <v>4</v>
      </c>
    </row>
    <row r="80" spans="1:8" x14ac:dyDescent="0.25">
      <c r="A80" s="125">
        <f t="shared" si="8"/>
        <v>0</v>
      </c>
      <c r="B80" s="121">
        <f t="shared" si="9"/>
        <v>0.9</v>
      </c>
      <c r="C80" s="121">
        <f t="shared" si="10"/>
        <v>3</v>
      </c>
      <c r="D80" s="121">
        <f t="shared" si="11"/>
        <v>0</v>
      </c>
      <c r="E80" s="121">
        <f t="shared" si="12"/>
        <v>1</v>
      </c>
      <c r="F80" s="121">
        <f t="shared" si="13"/>
        <v>2</v>
      </c>
      <c r="G80" s="121">
        <f t="shared" si="14"/>
        <v>3</v>
      </c>
      <c r="H80" s="121">
        <f t="shared" si="15"/>
        <v>4</v>
      </c>
    </row>
    <row r="81" spans="1:8" x14ac:dyDescent="0.25">
      <c r="A81" s="125">
        <f t="shared" si="8"/>
        <v>0</v>
      </c>
      <c r="B81" s="121">
        <f t="shared" si="9"/>
        <v>0.9</v>
      </c>
      <c r="C81" s="121">
        <f t="shared" si="10"/>
        <v>3</v>
      </c>
      <c r="D81" s="121">
        <f t="shared" si="11"/>
        <v>0</v>
      </c>
      <c r="E81" s="121">
        <f t="shared" si="12"/>
        <v>1</v>
      </c>
      <c r="F81" s="121">
        <f t="shared" si="13"/>
        <v>2</v>
      </c>
      <c r="G81" s="121">
        <f t="shared" si="14"/>
        <v>3</v>
      </c>
      <c r="H81" s="121">
        <f t="shared" si="15"/>
        <v>4</v>
      </c>
    </row>
    <row r="82" spans="1:8" x14ac:dyDescent="0.25">
      <c r="A82" s="125">
        <f t="shared" si="8"/>
        <v>0</v>
      </c>
      <c r="B82" s="121">
        <f t="shared" si="9"/>
        <v>0.9</v>
      </c>
      <c r="C82" s="121">
        <f t="shared" si="10"/>
        <v>3</v>
      </c>
      <c r="D82" s="121">
        <f t="shared" si="11"/>
        <v>0</v>
      </c>
      <c r="E82" s="121">
        <f t="shared" si="12"/>
        <v>1</v>
      </c>
      <c r="F82" s="121">
        <f t="shared" si="13"/>
        <v>2</v>
      </c>
      <c r="G82" s="121">
        <f t="shared" si="14"/>
        <v>3</v>
      </c>
      <c r="H82" s="121">
        <f t="shared" si="15"/>
        <v>4</v>
      </c>
    </row>
    <row r="83" spans="1:8" x14ac:dyDescent="0.25">
      <c r="A83" s="125">
        <f t="shared" si="8"/>
        <v>0</v>
      </c>
      <c r="B83" s="121">
        <f t="shared" si="9"/>
        <v>0.9</v>
      </c>
      <c r="C83" s="121">
        <f t="shared" si="10"/>
        <v>3</v>
      </c>
      <c r="D83" s="121">
        <f t="shared" si="11"/>
        <v>0</v>
      </c>
      <c r="E83" s="121">
        <f t="shared" si="12"/>
        <v>1</v>
      </c>
      <c r="F83" s="121">
        <f t="shared" si="13"/>
        <v>2</v>
      </c>
      <c r="G83" s="121">
        <f t="shared" si="14"/>
        <v>3</v>
      </c>
      <c r="H83" s="121">
        <f t="shared" si="15"/>
        <v>4</v>
      </c>
    </row>
    <row r="84" spans="1:8" x14ac:dyDescent="0.25">
      <c r="A84" s="125">
        <f t="shared" si="8"/>
        <v>0</v>
      </c>
      <c r="B84" s="121">
        <f t="shared" si="9"/>
        <v>0.9</v>
      </c>
      <c r="C84" s="121">
        <f t="shared" si="10"/>
        <v>3</v>
      </c>
      <c r="D84" s="121">
        <f t="shared" si="11"/>
        <v>0</v>
      </c>
      <c r="E84" s="121">
        <f t="shared" si="12"/>
        <v>1</v>
      </c>
      <c r="F84" s="121">
        <f t="shared" si="13"/>
        <v>2</v>
      </c>
      <c r="G84" s="121">
        <f t="shared" si="14"/>
        <v>3</v>
      </c>
      <c r="H84" s="121">
        <f t="shared" si="15"/>
        <v>4</v>
      </c>
    </row>
    <row r="85" spans="1:8" x14ac:dyDescent="0.25">
      <c r="A85" s="125">
        <f t="shared" si="8"/>
        <v>0</v>
      </c>
      <c r="B85" s="121">
        <f t="shared" si="9"/>
        <v>0.9</v>
      </c>
      <c r="C85" s="121">
        <f t="shared" si="10"/>
        <v>3</v>
      </c>
      <c r="D85" s="121">
        <f t="shared" si="11"/>
        <v>0</v>
      </c>
      <c r="E85" s="121">
        <f t="shared" si="12"/>
        <v>1</v>
      </c>
      <c r="F85" s="121">
        <f t="shared" si="13"/>
        <v>2</v>
      </c>
      <c r="G85" s="121">
        <f t="shared" si="14"/>
        <v>3</v>
      </c>
      <c r="H85" s="121">
        <f t="shared" si="15"/>
        <v>4</v>
      </c>
    </row>
    <row r="86" spans="1:8" x14ac:dyDescent="0.25">
      <c r="A86" s="125">
        <f t="shared" si="8"/>
        <v>0</v>
      </c>
      <c r="B86" s="121">
        <f t="shared" si="9"/>
        <v>0.9</v>
      </c>
      <c r="C86" s="121">
        <f t="shared" si="10"/>
        <v>3</v>
      </c>
      <c r="D86" s="121">
        <f t="shared" si="11"/>
        <v>0</v>
      </c>
      <c r="E86" s="121">
        <f t="shared" si="12"/>
        <v>1</v>
      </c>
      <c r="F86" s="121">
        <f t="shared" si="13"/>
        <v>2</v>
      </c>
      <c r="G86" s="121">
        <f t="shared" si="14"/>
        <v>3</v>
      </c>
      <c r="H86" s="121">
        <f t="shared" si="15"/>
        <v>4</v>
      </c>
    </row>
    <row r="87" spans="1:8" x14ac:dyDescent="0.25">
      <c r="A87" s="125">
        <f t="shared" si="8"/>
        <v>0</v>
      </c>
      <c r="B87" s="121">
        <f t="shared" si="9"/>
        <v>0.9</v>
      </c>
      <c r="C87" s="121">
        <f t="shared" si="10"/>
        <v>3</v>
      </c>
      <c r="D87" s="121">
        <f t="shared" si="11"/>
        <v>0</v>
      </c>
      <c r="E87" s="121">
        <f t="shared" si="12"/>
        <v>1</v>
      </c>
      <c r="F87" s="121">
        <f t="shared" si="13"/>
        <v>2</v>
      </c>
      <c r="G87" s="121">
        <f t="shared" si="14"/>
        <v>3</v>
      </c>
      <c r="H87" s="121">
        <f t="shared" si="15"/>
        <v>4</v>
      </c>
    </row>
    <row r="88" spans="1:8" x14ac:dyDescent="0.25">
      <c r="A88" s="125">
        <f t="shared" si="8"/>
        <v>0</v>
      </c>
      <c r="B88" s="121">
        <f t="shared" si="9"/>
        <v>0.9</v>
      </c>
      <c r="C88" s="121">
        <f t="shared" si="10"/>
        <v>3</v>
      </c>
      <c r="D88" s="121">
        <f t="shared" si="11"/>
        <v>0</v>
      </c>
      <c r="E88" s="121">
        <f t="shared" si="12"/>
        <v>1</v>
      </c>
      <c r="F88" s="121">
        <f t="shared" si="13"/>
        <v>2</v>
      </c>
      <c r="G88" s="121">
        <f t="shared" si="14"/>
        <v>3</v>
      </c>
      <c r="H88" s="121">
        <f t="shared" si="15"/>
        <v>4</v>
      </c>
    </row>
    <row r="89" spans="1:8" x14ac:dyDescent="0.25">
      <c r="A89" s="125">
        <f t="shared" si="8"/>
        <v>0</v>
      </c>
      <c r="B89" s="121">
        <f t="shared" si="9"/>
        <v>0.9</v>
      </c>
      <c r="C89" s="121">
        <f t="shared" si="10"/>
        <v>3</v>
      </c>
      <c r="D89" s="121">
        <f t="shared" si="11"/>
        <v>0</v>
      </c>
      <c r="E89" s="121">
        <f t="shared" si="12"/>
        <v>1</v>
      </c>
      <c r="F89" s="121">
        <f t="shared" si="13"/>
        <v>2</v>
      </c>
      <c r="G89" s="121">
        <f t="shared" si="14"/>
        <v>3</v>
      </c>
      <c r="H89" s="121">
        <f t="shared" si="15"/>
        <v>4</v>
      </c>
    </row>
    <row r="90" spans="1:8" x14ac:dyDescent="0.25">
      <c r="A90" s="125">
        <f t="shared" si="8"/>
        <v>0</v>
      </c>
      <c r="B90" s="121">
        <f t="shared" si="9"/>
        <v>0.9</v>
      </c>
      <c r="C90" s="121">
        <f t="shared" si="10"/>
        <v>3</v>
      </c>
      <c r="D90" s="121">
        <f t="shared" si="11"/>
        <v>0</v>
      </c>
      <c r="E90" s="121">
        <f t="shared" si="12"/>
        <v>1</v>
      </c>
      <c r="F90" s="121">
        <f t="shared" si="13"/>
        <v>2</v>
      </c>
      <c r="G90" s="121">
        <f t="shared" si="14"/>
        <v>3</v>
      </c>
      <c r="H90" s="121">
        <f t="shared" si="15"/>
        <v>4</v>
      </c>
    </row>
    <row r="91" spans="1:8" x14ac:dyDescent="0.25">
      <c r="A91" s="125">
        <f t="shared" si="8"/>
        <v>0</v>
      </c>
      <c r="B91" s="121">
        <f t="shared" si="9"/>
        <v>0.9</v>
      </c>
      <c r="C91" s="121">
        <f t="shared" si="10"/>
        <v>3</v>
      </c>
      <c r="D91" s="121">
        <f t="shared" si="11"/>
        <v>0</v>
      </c>
      <c r="E91" s="121">
        <f t="shared" si="12"/>
        <v>1</v>
      </c>
      <c r="F91" s="121">
        <f t="shared" si="13"/>
        <v>2</v>
      </c>
      <c r="G91" s="121">
        <f t="shared" si="14"/>
        <v>3</v>
      </c>
      <c r="H91" s="121">
        <f t="shared" si="15"/>
        <v>4</v>
      </c>
    </row>
    <row r="92" spans="1:8" x14ac:dyDescent="0.25">
      <c r="A92" s="125">
        <f t="shared" si="8"/>
        <v>0</v>
      </c>
      <c r="B92" s="121">
        <f t="shared" si="9"/>
        <v>0.9</v>
      </c>
      <c r="C92" s="121">
        <f t="shared" si="10"/>
        <v>3</v>
      </c>
      <c r="D92" s="121">
        <f t="shared" si="11"/>
        <v>0</v>
      </c>
      <c r="E92" s="121">
        <f t="shared" si="12"/>
        <v>1</v>
      </c>
      <c r="F92" s="121">
        <f t="shared" si="13"/>
        <v>2</v>
      </c>
      <c r="G92" s="121">
        <f t="shared" si="14"/>
        <v>3</v>
      </c>
      <c r="H92" s="121">
        <f t="shared" si="15"/>
        <v>4</v>
      </c>
    </row>
    <row r="93" spans="1:8" x14ac:dyDescent="0.25">
      <c r="A93" s="125">
        <f t="shared" si="8"/>
        <v>0</v>
      </c>
      <c r="B93" s="121">
        <f t="shared" si="9"/>
        <v>0.9</v>
      </c>
      <c r="C93" s="121">
        <f t="shared" si="10"/>
        <v>3</v>
      </c>
      <c r="D93" s="121">
        <f t="shared" si="11"/>
        <v>0</v>
      </c>
      <c r="E93" s="121">
        <f t="shared" si="12"/>
        <v>1</v>
      </c>
      <c r="F93" s="121">
        <f t="shared" si="13"/>
        <v>2</v>
      </c>
      <c r="G93" s="121">
        <f t="shared" si="14"/>
        <v>3</v>
      </c>
      <c r="H93" s="121">
        <f t="shared" si="15"/>
        <v>4</v>
      </c>
    </row>
    <row r="94" spans="1:8" x14ac:dyDescent="0.25">
      <c r="A94" s="125">
        <f t="shared" si="8"/>
        <v>0</v>
      </c>
      <c r="B94" s="121">
        <f t="shared" si="9"/>
        <v>0.9</v>
      </c>
      <c r="C94" s="121">
        <f t="shared" si="10"/>
        <v>3</v>
      </c>
      <c r="D94" s="121">
        <f t="shared" si="11"/>
        <v>0</v>
      </c>
      <c r="E94" s="121">
        <f t="shared" si="12"/>
        <v>1</v>
      </c>
      <c r="F94" s="121">
        <f t="shared" si="13"/>
        <v>2</v>
      </c>
      <c r="G94" s="121">
        <f t="shared" si="14"/>
        <v>3</v>
      </c>
      <c r="H94" s="121">
        <f t="shared" si="15"/>
        <v>4</v>
      </c>
    </row>
    <row r="95" spans="1:8" x14ac:dyDescent="0.25">
      <c r="A95" s="125">
        <f t="shared" si="8"/>
        <v>0</v>
      </c>
      <c r="B95" s="121">
        <f t="shared" si="9"/>
        <v>0.9</v>
      </c>
      <c r="C95" s="121">
        <f t="shared" si="10"/>
        <v>3</v>
      </c>
      <c r="D95" s="121">
        <f t="shared" si="11"/>
        <v>0</v>
      </c>
      <c r="E95" s="121">
        <f t="shared" si="12"/>
        <v>1</v>
      </c>
      <c r="F95" s="121">
        <f t="shared" si="13"/>
        <v>2</v>
      </c>
      <c r="G95" s="121">
        <f t="shared" si="14"/>
        <v>3</v>
      </c>
      <c r="H95" s="121">
        <f t="shared" si="15"/>
        <v>4</v>
      </c>
    </row>
    <row r="96" spans="1:8" x14ac:dyDescent="0.25">
      <c r="A96" s="125">
        <f t="shared" si="8"/>
        <v>0</v>
      </c>
      <c r="B96" s="121">
        <f t="shared" si="9"/>
        <v>0.9</v>
      </c>
      <c r="C96" s="121">
        <f t="shared" si="10"/>
        <v>3</v>
      </c>
      <c r="D96" s="121">
        <f t="shared" si="11"/>
        <v>0</v>
      </c>
      <c r="E96" s="121">
        <f t="shared" si="12"/>
        <v>1</v>
      </c>
      <c r="F96" s="121">
        <f t="shared" si="13"/>
        <v>2</v>
      </c>
      <c r="G96" s="121">
        <f t="shared" si="14"/>
        <v>3</v>
      </c>
      <c r="H96" s="121">
        <f t="shared" si="15"/>
        <v>4</v>
      </c>
    </row>
    <row r="97" spans="1:8" x14ac:dyDescent="0.25">
      <c r="A97" s="125">
        <f t="shared" si="8"/>
        <v>0</v>
      </c>
      <c r="B97" s="121">
        <f t="shared" si="9"/>
        <v>0.9</v>
      </c>
      <c r="C97" s="121">
        <f t="shared" si="10"/>
        <v>3</v>
      </c>
      <c r="D97" s="121">
        <f t="shared" si="11"/>
        <v>0</v>
      </c>
      <c r="E97" s="121">
        <f t="shared" si="12"/>
        <v>1</v>
      </c>
      <c r="F97" s="121">
        <f t="shared" si="13"/>
        <v>2</v>
      </c>
      <c r="G97" s="121">
        <f t="shared" si="14"/>
        <v>3</v>
      </c>
      <c r="H97" s="121">
        <f t="shared" si="15"/>
        <v>4</v>
      </c>
    </row>
    <row r="98" spans="1:8" x14ac:dyDescent="0.25">
      <c r="A98" s="125">
        <f t="shared" si="8"/>
        <v>0</v>
      </c>
      <c r="B98" s="121">
        <f t="shared" si="9"/>
        <v>0.9</v>
      </c>
      <c r="C98" s="121">
        <f t="shared" si="10"/>
        <v>3</v>
      </c>
      <c r="D98" s="121">
        <f t="shared" si="11"/>
        <v>0</v>
      </c>
      <c r="E98" s="121">
        <f t="shared" si="12"/>
        <v>1</v>
      </c>
      <c r="F98" s="121">
        <f t="shared" si="13"/>
        <v>2</v>
      </c>
      <c r="G98" s="121">
        <f t="shared" si="14"/>
        <v>3</v>
      </c>
      <c r="H98" s="121">
        <f t="shared" si="15"/>
        <v>4</v>
      </c>
    </row>
    <row r="99" spans="1:8" x14ac:dyDescent="0.25">
      <c r="A99" s="125">
        <f t="shared" si="8"/>
        <v>0</v>
      </c>
      <c r="B99" s="121">
        <f t="shared" si="9"/>
        <v>0.9</v>
      </c>
      <c r="C99" s="121">
        <f t="shared" si="10"/>
        <v>3</v>
      </c>
      <c r="D99" s="121">
        <f t="shared" si="11"/>
        <v>0</v>
      </c>
      <c r="E99" s="121">
        <f t="shared" si="12"/>
        <v>1</v>
      </c>
      <c r="F99" s="121">
        <f t="shared" si="13"/>
        <v>2</v>
      </c>
      <c r="G99" s="121">
        <f t="shared" si="14"/>
        <v>3</v>
      </c>
      <c r="H99" s="121">
        <f t="shared" si="15"/>
        <v>4</v>
      </c>
    </row>
    <row r="100" spans="1:8" x14ac:dyDescent="0.25">
      <c r="A100" s="125">
        <f t="shared" si="8"/>
        <v>0</v>
      </c>
      <c r="B100" s="121">
        <f t="shared" si="9"/>
        <v>0.9</v>
      </c>
      <c r="C100" s="121">
        <f t="shared" si="10"/>
        <v>3</v>
      </c>
      <c r="D100" s="121">
        <f t="shared" si="11"/>
        <v>0</v>
      </c>
      <c r="E100" s="121">
        <f t="shared" si="12"/>
        <v>1</v>
      </c>
      <c r="F100" s="121">
        <f t="shared" si="13"/>
        <v>2</v>
      </c>
      <c r="G100" s="121">
        <f t="shared" si="14"/>
        <v>3</v>
      </c>
      <c r="H100" s="121">
        <f t="shared" si="15"/>
        <v>4</v>
      </c>
    </row>
    <row r="101" spans="1:8" x14ac:dyDescent="0.25">
      <c r="A101" s="125">
        <f t="shared" si="8"/>
        <v>0</v>
      </c>
      <c r="B101" s="121">
        <f t="shared" si="9"/>
        <v>0.9</v>
      </c>
      <c r="C101" s="121">
        <f t="shared" si="10"/>
        <v>3</v>
      </c>
      <c r="D101" s="121">
        <f t="shared" si="11"/>
        <v>0</v>
      </c>
      <c r="E101" s="121">
        <f t="shared" si="12"/>
        <v>1</v>
      </c>
      <c r="F101" s="121">
        <f t="shared" si="13"/>
        <v>2</v>
      </c>
      <c r="G101" s="121">
        <f t="shared" si="14"/>
        <v>3</v>
      </c>
      <c r="H101" s="121">
        <f t="shared" si="15"/>
        <v>4</v>
      </c>
    </row>
    <row r="102" spans="1:8" x14ac:dyDescent="0.25">
      <c r="A102" s="125">
        <f t="shared" si="8"/>
        <v>0</v>
      </c>
      <c r="B102" s="121">
        <f t="shared" si="9"/>
        <v>0.9</v>
      </c>
      <c r="C102" s="121">
        <f t="shared" si="10"/>
        <v>3</v>
      </c>
      <c r="D102" s="121">
        <f t="shared" si="11"/>
        <v>0</v>
      </c>
      <c r="E102" s="121">
        <f t="shared" si="12"/>
        <v>1</v>
      </c>
      <c r="F102" s="121">
        <f t="shared" si="13"/>
        <v>2</v>
      </c>
      <c r="G102" s="121">
        <f t="shared" si="14"/>
        <v>3</v>
      </c>
      <c r="H102" s="121">
        <f t="shared" si="15"/>
        <v>4</v>
      </c>
    </row>
    <row r="103" spans="1:8" x14ac:dyDescent="0.25">
      <c r="A103" s="125">
        <f t="shared" si="8"/>
        <v>0</v>
      </c>
      <c r="B103" s="121">
        <f t="shared" si="9"/>
        <v>0.9</v>
      </c>
      <c r="C103" s="121">
        <f t="shared" si="10"/>
        <v>3</v>
      </c>
      <c r="D103" s="121">
        <f t="shared" si="11"/>
        <v>0</v>
      </c>
      <c r="E103" s="121">
        <f t="shared" si="12"/>
        <v>1</v>
      </c>
      <c r="F103" s="121">
        <f t="shared" si="13"/>
        <v>2</v>
      </c>
      <c r="G103" s="121">
        <f t="shared" si="14"/>
        <v>3</v>
      </c>
      <c r="H103" s="121">
        <f t="shared" si="15"/>
        <v>4</v>
      </c>
    </row>
    <row r="104" spans="1:8" x14ac:dyDescent="0.25">
      <c r="A104" s="125">
        <f t="shared" si="8"/>
        <v>0</v>
      </c>
      <c r="B104" s="121">
        <f t="shared" si="9"/>
        <v>0.9</v>
      </c>
      <c r="C104" s="121">
        <f t="shared" si="10"/>
        <v>3</v>
      </c>
      <c r="D104" s="121">
        <f t="shared" si="11"/>
        <v>0</v>
      </c>
      <c r="E104" s="121">
        <f t="shared" si="12"/>
        <v>1</v>
      </c>
      <c r="F104" s="121">
        <f t="shared" si="13"/>
        <v>2</v>
      </c>
      <c r="G104" s="121">
        <f t="shared" si="14"/>
        <v>3</v>
      </c>
      <c r="H104" s="121">
        <f t="shared" si="15"/>
        <v>4</v>
      </c>
    </row>
    <row r="105" spans="1:8" x14ac:dyDescent="0.25">
      <c r="A105" s="125">
        <f t="shared" si="8"/>
        <v>0</v>
      </c>
      <c r="B105" s="121">
        <f t="shared" si="9"/>
        <v>0.9</v>
      </c>
      <c r="C105" s="121">
        <f t="shared" si="10"/>
        <v>3</v>
      </c>
      <c r="D105" s="121">
        <f t="shared" si="11"/>
        <v>0</v>
      </c>
      <c r="E105" s="121">
        <f t="shared" si="12"/>
        <v>1</v>
      </c>
      <c r="F105" s="121">
        <f t="shared" si="13"/>
        <v>2</v>
      </c>
      <c r="G105" s="121">
        <f t="shared" si="14"/>
        <v>3</v>
      </c>
      <c r="H105" s="121">
        <f t="shared" si="15"/>
        <v>4</v>
      </c>
    </row>
    <row r="106" spans="1:8" x14ac:dyDescent="0.25">
      <c r="A106" s="125">
        <f t="shared" si="8"/>
        <v>0</v>
      </c>
      <c r="B106" s="121">
        <f t="shared" si="9"/>
        <v>0.9</v>
      </c>
      <c r="C106" s="121">
        <f t="shared" si="10"/>
        <v>3</v>
      </c>
      <c r="D106" s="121">
        <f t="shared" si="11"/>
        <v>0</v>
      </c>
      <c r="E106" s="121">
        <f t="shared" si="12"/>
        <v>1</v>
      </c>
      <c r="F106" s="121">
        <f t="shared" si="13"/>
        <v>2</v>
      </c>
      <c r="G106" s="121">
        <f t="shared" si="14"/>
        <v>3</v>
      </c>
      <c r="H106" s="121">
        <f t="shared" si="15"/>
        <v>4</v>
      </c>
    </row>
    <row r="107" spans="1:8" x14ac:dyDescent="0.25">
      <c r="A107" s="125">
        <f t="shared" si="8"/>
        <v>0</v>
      </c>
      <c r="B107" s="121">
        <f t="shared" si="9"/>
        <v>0.9</v>
      </c>
      <c r="C107" s="121">
        <f t="shared" si="10"/>
        <v>3</v>
      </c>
      <c r="D107" s="121">
        <f t="shared" si="11"/>
        <v>0</v>
      </c>
      <c r="E107" s="121">
        <f t="shared" si="12"/>
        <v>1</v>
      </c>
      <c r="F107" s="121">
        <f t="shared" si="13"/>
        <v>2</v>
      </c>
      <c r="G107" s="121">
        <f t="shared" si="14"/>
        <v>3</v>
      </c>
      <c r="H107" s="121">
        <f t="shared" si="15"/>
        <v>4</v>
      </c>
    </row>
    <row r="108" spans="1:8" x14ac:dyDescent="0.25">
      <c r="A108" s="125">
        <f t="shared" si="8"/>
        <v>0</v>
      </c>
      <c r="B108" s="121">
        <f t="shared" si="9"/>
        <v>0.9</v>
      </c>
      <c r="C108" s="121">
        <f t="shared" si="10"/>
        <v>3</v>
      </c>
      <c r="D108" s="121">
        <f t="shared" si="11"/>
        <v>0</v>
      </c>
      <c r="E108" s="121">
        <f t="shared" si="12"/>
        <v>1</v>
      </c>
      <c r="F108" s="121">
        <f t="shared" si="13"/>
        <v>2</v>
      </c>
      <c r="G108" s="121">
        <f t="shared" si="14"/>
        <v>3</v>
      </c>
      <c r="H108" s="121">
        <f t="shared" si="15"/>
        <v>4</v>
      </c>
    </row>
    <row r="109" spans="1:8" x14ac:dyDescent="0.25">
      <c r="A109" s="125">
        <f t="shared" si="8"/>
        <v>0</v>
      </c>
      <c r="B109" s="121">
        <f t="shared" si="9"/>
        <v>0.9</v>
      </c>
      <c r="C109" s="121">
        <f t="shared" si="10"/>
        <v>3</v>
      </c>
      <c r="D109" s="121">
        <f t="shared" si="11"/>
        <v>0</v>
      </c>
      <c r="E109" s="121">
        <f t="shared" si="12"/>
        <v>1</v>
      </c>
      <c r="F109" s="121">
        <f t="shared" si="13"/>
        <v>2</v>
      </c>
      <c r="G109" s="121">
        <f t="shared" si="14"/>
        <v>3</v>
      </c>
      <c r="H109" s="121">
        <f t="shared" si="15"/>
        <v>4</v>
      </c>
    </row>
    <row r="110" spans="1:8" x14ac:dyDescent="0.25">
      <c r="A110" s="125">
        <f t="shared" si="8"/>
        <v>0</v>
      </c>
      <c r="B110" s="121">
        <f t="shared" si="9"/>
        <v>0.9</v>
      </c>
      <c r="C110" s="121">
        <f t="shared" si="10"/>
        <v>3</v>
      </c>
      <c r="D110" s="121">
        <f t="shared" si="11"/>
        <v>0</v>
      </c>
      <c r="E110" s="121">
        <f t="shared" si="12"/>
        <v>1</v>
      </c>
      <c r="F110" s="121">
        <f t="shared" si="13"/>
        <v>2</v>
      </c>
      <c r="G110" s="121">
        <f t="shared" si="14"/>
        <v>3</v>
      </c>
      <c r="H110" s="121">
        <f t="shared" si="15"/>
        <v>4</v>
      </c>
    </row>
    <row r="111" spans="1:8" x14ac:dyDescent="0.25">
      <c r="A111" s="125">
        <f t="shared" si="8"/>
        <v>0</v>
      </c>
      <c r="B111" s="121">
        <f t="shared" si="9"/>
        <v>0.9</v>
      </c>
      <c r="C111" s="121">
        <f t="shared" si="10"/>
        <v>3</v>
      </c>
      <c r="D111" s="121">
        <f t="shared" si="11"/>
        <v>0</v>
      </c>
      <c r="E111" s="121">
        <f t="shared" si="12"/>
        <v>1</v>
      </c>
      <c r="F111" s="121">
        <f t="shared" si="13"/>
        <v>2</v>
      </c>
      <c r="G111" s="121">
        <f t="shared" si="14"/>
        <v>3</v>
      </c>
      <c r="H111" s="121">
        <f t="shared" si="15"/>
        <v>4</v>
      </c>
    </row>
    <row r="112" spans="1:8" x14ac:dyDescent="0.25">
      <c r="A112" s="125">
        <f t="shared" si="8"/>
        <v>0</v>
      </c>
      <c r="B112" s="121">
        <f t="shared" si="9"/>
        <v>0.9</v>
      </c>
      <c r="C112" s="121">
        <f t="shared" si="10"/>
        <v>3</v>
      </c>
      <c r="D112" s="121">
        <f t="shared" si="11"/>
        <v>0</v>
      </c>
      <c r="E112" s="121">
        <f t="shared" si="12"/>
        <v>1</v>
      </c>
      <c r="F112" s="121">
        <f t="shared" si="13"/>
        <v>2</v>
      </c>
      <c r="G112" s="121">
        <f t="shared" si="14"/>
        <v>3</v>
      </c>
      <c r="H112" s="121">
        <f t="shared" si="15"/>
        <v>4</v>
      </c>
    </row>
    <row r="113" spans="1:8" x14ac:dyDescent="0.25">
      <c r="A113" s="125">
        <f t="shared" si="8"/>
        <v>0</v>
      </c>
      <c r="B113" s="121">
        <f t="shared" si="9"/>
        <v>0.9</v>
      </c>
      <c r="C113" s="121">
        <f t="shared" si="10"/>
        <v>3</v>
      </c>
      <c r="D113" s="121">
        <f t="shared" si="11"/>
        <v>0</v>
      </c>
      <c r="E113" s="121">
        <f t="shared" si="12"/>
        <v>1</v>
      </c>
      <c r="F113" s="121">
        <f t="shared" si="13"/>
        <v>2</v>
      </c>
      <c r="G113" s="121">
        <f t="shared" si="14"/>
        <v>3</v>
      </c>
      <c r="H113" s="121">
        <f t="shared" si="15"/>
        <v>4</v>
      </c>
    </row>
    <row r="114" spans="1:8" x14ac:dyDescent="0.25">
      <c r="A114" s="125">
        <f t="shared" si="8"/>
        <v>0</v>
      </c>
      <c r="B114" s="121">
        <f t="shared" si="9"/>
        <v>0.9</v>
      </c>
      <c r="C114" s="121">
        <f t="shared" si="10"/>
        <v>3</v>
      </c>
      <c r="D114" s="121">
        <f t="shared" si="11"/>
        <v>0</v>
      </c>
      <c r="E114" s="121">
        <f t="shared" si="12"/>
        <v>1</v>
      </c>
      <c r="F114" s="121">
        <f t="shared" si="13"/>
        <v>2</v>
      </c>
      <c r="G114" s="121">
        <f t="shared" si="14"/>
        <v>3</v>
      </c>
      <c r="H114" s="121">
        <f t="shared" si="15"/>
        <v>4</v>
      </c>
    </row>
    <row r="115" spans="1:8" x14ac:dyDescent="0.25">
      <c r="A115" s="125">
        <f t="shared" si="8"/>
        <v>0</v>
      </c>
      <c r="B115" s="121">
        <f t="shared" si="9"/>
        <v>0.9</v>
      </c>
      <c r="C115" s="121">
        <f t="shared" si="10"/>
        <v>3</v>
      </c>
      <c r="D115" s="121">
        <f t="shared" si="11"/>
        <v>0</v>
      </c>
      <c r="E115" s="121">
        <f t="shared" si="12"/>
        <v>1</v>
      </c>
      <c r="F115" s="121">
        <f t="shared" si="13"/>
        <v>2</v>
      </c>
      <c r="G115" s="121">
        <f t="shared" si="14"/>
        <v>3</v>
      </c>
      <c r="H115" s="121">
        <f t="shared" si="15"/>
        <v>4</v>
      </c>
    </row>
    <row r="116" spans="1:8" x14ac:dyDescent="0.25">
      <c r="A116" s="125">
        <f t="shared" si="8"/>
        <v>0</v>
      </c>
      <c r="B116" s="121">
        <f t="shared" si="9"/>
        <v>0.9</v>
      </c>
      <c r="C116" s="121">
        <f t="shared" si="10"/>
        <v>3</v>
      </c>
      <c r="D116" s="121">
        <f t="shared" si="11"/>
        <v>0</v>
      </c>
      <c r="E116" s="121">
        <f t="shared" si="12"/>
        <v>1</v>
      </c>
      <c r="F116" s="121">
        <f t="shared" si="13"/>
        <v>2</v>
      </c>
      <c r="G116" s="121">
        <f t="shared" si="14"/>
        <v>3</v>
      </c>
      <c r="H116" s="121">
        <f t="shared" si="15"/>
        <v>4</v>
      </c>
    </row>
    <row r="117" spans="1:8" x14ac:dyDescent="0.25">
      <c r="A117" s="125">
        <f t="shared" si="8"/>
        <v>0</v>
      </c>
      <c r="B117" s="121">
        <f t="shared" si="9"/>
        <v>0.9</v>
      </c>
      <c r="C117" s="121">
        <f t="shared" si="10"/>
        <v>3</v>
      </c>
      <c r="D117" s="121">
        <f t="shared" si="11"/>
        <v>0</v>
      </c>
      <c r="E117" s="121">
        <f t="shared" si="12"/>
        <v>1</v>
      </c>
      <c r="F117" s="121">
        <f t="shared" si="13"/>
        <v>2</v>
      </c>
      <c r="G117" s="121">
        <f t="shared" si="14"/>
        <v>3</v>
      </c>
      <c r="H117" s="121">
        <f t="shared" si="15"/>
        <v>4</v>
      </c>
    </row>
    <row r="118" spans="1:8" x14ac:dyDescent="0.25">
      <c r="A118" s="125">
        <f t="shared" si="8"/>
        <v>0</v>
      </c>
      <c r="B118" s="121">
        <f t="shared" si="9"/>
        <v>0.9</v>
      </c>
      <c r="C118" s="121">
        <f t="shared" si="10"/>
        <v>3</v>
      </c>
      <c r="D118" s="121">
        <f t="shared" si="11"/>
        <v>0</v>
      </c>
      <c r="E118" s="121">
        <f t="shared" si="12"/>
        <v>1</v>
      </c>
      <c r="F118" s="121">
        <f t="shared" si="13"/>
        <v>2</v>
      </c>
      <c r="G118" s="121">
        <f t="shared" si="14"/>
        <v>3</v>
      </c>
      <c r="H118" s="121">
        <f t="shared" si="15"/>
        <v>4</v>
      </c>
    </row>
    <row r="119" spans="1:8" x14ac:dyDescent="0.25">
      <c r="A119" s="125">
        <f t="shared" si="8"/>
        <v>0</v>
      </c>
      <c r="B119" s="121">
        <f t="shared" si="9"/>
        <v>0.9</v>
      </c>
      <c r="C119" s="121">
        <f t="shared" si="10"/>
        <v>3</v>
      </c>
      <c r="D119" s="121">
        <f t="shared" si="11"/>
        <v>0</v>
      </c>
      <c r="E119" s="121">
        <f t="shared" si="12"/>
        <v>1</v>
      </c>
      <c r="F119" s="121">
        <f t="shared" si="13"/>
        <v>2</v>
      </c>
      <c r="G119" s="121">
        <f t="shared" si="14"/>
        <v>3</v>
      </c>
      <c r="H119" s="121">
        <f t="shared" si="15"/>
        <v>4</v>
      </c>
    </row>
    <row r="120" spans="1:8" x14ac:dyDescent="0.25">
      <c r="A120" s="125">
        <f t="shared" si="8"/>
        <v>0</v>
      </c>
      <c r="B120" s="121">
        <f t="shared" si="9"/>
        <v>0.9</v>
      </c>
      <c r="C120" s="121">
        <f t="shared" si="10"/>
        <v>3</v>
      </c>
      <c r="D120" s="121">
        <f t="shared" si="11"/>
        <v>0</v>
      </c>
      <c r="E120" s="121">
        <f t="shared" si="12"/>
        <v>1</v>
      </c>
      <c r="F120" s="121">
        <f t="shared" si="13"/>
        <v>2</v>
      </c>
      <c r="G120" s="121">
        <f t="shared" si="14"/>
        <v>3</v>
      </c>
      <c r="H120" s="121">
        <f t="shared" si="15"/>
        <v>4</v>
      </c>
    </row>
    <row r="121" spans="1:8" x14ac:dyDescent="0.25">
      <c r="A121" s="125">
        <f t="shared" si="8"/>
        <v>0</v>
      </c>
      <c r="B121" s="121">
        <f t="shared" si="9"/>
        <v>0.9</v>
      </c>
      <c r="C121" s="121">
        <f t="shared" si="10"/>
        <v>3</v>
      </c>
      <c r="D121" s="121">
        <f t="shared" si="11"/>
        <v>0</v>
      </c>
      <c r="E121" s="121">
        <f t="shared" si="12"/>
        <v>1</v>
      </c>
      <c r="F121" s="121">
        <f t="shared" si="13"/>
        <v>2</v>
      </c>
      <c r="G121" s="121">
        <f t="shared" si="14"/>
        <v>3</v>
      </c>
      <c r="H121" s="121">
        <f t="shared" si="15"/>
        <v>4</v>
      </c>
    </row>
    <row r="122" spans="1:8" x14ac:dyDescent="0.25">
      <c r="A122" s="125">
        <f t="shared" si="8"/>
        <v>0</v>
      </c>
      <c r="B122" s="121">
        <f t="shared" si="9"/>
        <v>0.9</v>
      </c>
      <c r="C122" s="121">
        <f t="shared" si="10"/>
        <v>3</v>
      </c>
      <c r="D122" s="121">
        <f t="shared" si="11"/>
        <v>0</v>
      </c>
      <c r="E122" s="121">
        <f t="shared" si="12"/>
        <v>1</v>
      </c>
      <c r="F122" s="121">
        <f t="shared" si="13"/>
        <v>2</v>
      </c>
      <c r="G122" s="121">
        <f t="shared" si="14"/>
        <v>3</v>
      </c>
      <c r="H122" s="121">
        <f t="shared" si="15"/>
        <v>4</v>
      </c>
    </row>
    <row r="123" spans="1:8" x14ac:dyDescent="0.25">
      <c r="A123" s="125">
        <f t="shared" si="8"/>
        <v>0</v>
      </c>
      <c r="B123" s="121">
        <f t="shared" si="9"/>
        <v>0.9</v>
      </c>
      <c r="C123" s="121">
        <f t="shared" si="10"/>
        <v>3</v>
      </c>
      <c r="D123" s="121">
        <f t="shared" si="11"/>
        <v>0</v>
      </c>
      <c r="E123" s="121">
        <f t="shared" si="12"/>
        <v>1</v>
      </c>
      <c r="F123" s="121">
        <f t="shared" si="13"/>
        <v>2</v>
      </c>
      <c r="G123" s="121">
        <f t="shared" si="14"/>
        <v>3</v>
      </c>
      <c r="H123" s="121">
        <f t="shared" si="15"/>
        <v>4</v>
      </c>
    </row>
    <row r="124" spans="1:8" x14ac:dyDescent="0.25">
      <c r="A124" s="125">
        <f t="shared" si="8"/>
        <v>0</v>
      </c>
      <c r="B124" s="121">
        <f t="shared" si="9"/>
        <v>0.9</v>
      </c>
      <c r="C124" s="121">
        <f t="shared" si="10"/>
        <v>3</v>
      </c>
      <c r="D124" s="121">
        <f t="shared" si="11"/>
        <v>0</v>
      </c>
      <c r="E124" s="121">
        <f t="shared" si="12"/>
        <v>1</v>
      </c>
      <c r="F124" s="121">
        <f t="shared" si="13"/>
        <v>2</v>
      </c>
      <c r="G124" s="121">
        <f t="shared" si="14"/>
        <v>3</v>
      </c>
      <c r="H124" s="121">
        <f t="shared" si="15"/>
        <v>4</v>
      </c>
    </row>
    <row r="125" spans="1:8" x14ac:dyDescent="0.25">
      <c r="A125" s="125">
        <f t="shared" si="8"/>
        <v>0</v>
      </c>
      <c r="B125" s="121">
        <f t="shared" si="9"/>
        <v>0.9</v>
      </c>
      <c r="C125" s="121">
        <f t="shared" si="10"/>
        <v>3</v>
      </c>
      <c r="D125" s="121">
        <f t="shared" si="11"/>
        <v>0</v>
      </c>
      <c r="E125" s="121">
        <f t="shared" si="12"/>
        <v>1</v>
      </c>
      <c r="F125" s="121">
        <f t="shared" si="13"/>
        <v>2</v>
      </c>
      <c r="G125" s="121">
        <f t="shared" si="14"/>
        <v>3</v>
      </c>
      <c r="H125" s="121">
        <f t="shared" si="15"/>
        <v>4</v>
      </c>
    </row>
    <row r="126" spans="1:8" x14ac:dyDescent="0.25">
      <c r="A126" s="125">
        <f t="shared" si="8"/>
        <v>0</v>
      </c>
      <c r="B126" s="121">
        <f t="shared" si="9"/>
        <v>0.9</v>
      </c>
      <c r="C126" s="121">
        <f t="shared" si="10"/>
        <v>3</v>
      </c>
      <c r="D126" s="121">
        <f t="shared" si="11"/>
        <v>0</v>
      </c>
      <c r="E126" s="121">
        <f t="shared" si="12"/>
        <v>1</v>
      </c>
      <c r="F126" s="121">
        <f t="shared" si="13"/>
        <v>2</v>
      </c>
      <c r="G126" s="121">
        <f t="shared" si="14"/>
        <v>3</v>
      </c>
      <c r="H126" s="121">
        <f t="shared" si="15"/>
        <v>4</v>
      </c>
    </row>
    <row r="127" spans="1:8" x14ac:dyDescent="0.25">
      <c r="A127" s="125">
        <f t="shared" si="8"/>
        <v>0</v>
      </c>
      <c r="B127" s="121">
        <f t="shared" si="9"/>
        <v>0.9</v>
      </c>
      <c r="C127" s="121">
        <f t="shared" si="10"/>
        <v>3</v>
      </c>
      <c r="D127" s="121">
        <f t="shared" si="11"/>
        <v>0</v>
      </c>
      <c r="E127" s="121">
        <f t="shared" si="12"/>
        <v>1</v>
      </c>
      <c r="F127" s="121">
        <f t="shared" si="13"/>
        <v>2</v>
      </c>
      <c r="G127" s="121">
        <f t="shared" si="14"/>
        <v>3</v>
      </c>
      <c r="H127" s="121">
        <f t="shared" si="15"/>
        <v>4</v>
      </c>
    </row>
    <row r="128" spans="1:8" x14ac:dyDescent="0.25">
      <c r="A128" s="125">
        <f t="shared" si="8"/>
        <v>0</v>
      </c>
      <c r="B128" s="121">
        <f t="shared" si="9"/>
        <v>0.9</v>
      </c>
      <c r="C128" s="121">
        <f t="shared" si="10"/>
        <v>3</v>
      </c>
      <c r="D128" s="121">
        <f t="shared" si="11"/>
        <v>0</v>
      </c>
      <c r="E128" s="121">
        <f t="shared" si="12"/>
        <v>1</v>
      </c>
      <c r="F128" s="121">
        <f t="shared" si="13"/>
        <v>2</v>
      </c>
      <c r="G128" s="121">
        <f t="shared" si="14"/>
        <v>3</v>
      </c>
      <c r="H128" s="121">
        <f t="shared" si="15"/>
        <v>4</v>
      </c>
    </row>
    <row r="129" spans="1:8" x14ac:dyDescent="0.25">
      <c r="A129" s="125">
        <f t="shared" si="8"/>
        <v>0</v>
      </c>
      <c r="B129" s="121">
        <f t="shared" si="9"/>
        <v>0.9</v>
      </c>
      <c r="C129" s="121">
        <f t="shared" si="10"/>
        <v>3</v>
      </c>
      <c r="D129" s="121">
        <f t="shared" si="11"/>
        <v>0</v>
      </c>
      <c r="E129" s="121">
        <f t="shared" si="12"/>
        <v>1</v>
      </c>
      <c r="F129" s="121">
        <f t="shared" si="13"/>
        <v>2</v>
      </c>
      <c r="G129" s="121">
        <f t="shared" si="14"/>
        <v>3</v>
      </c>
      <c r="H129" s="121">
        <f t="shared" si="15"/>
        <v>4</v>
      </c>
    </row>
    <row r="130" spans="1:8" x14ac:dyDescent="0.25">
      <c r="A130" s="125">
        <f t="shared" si="8"/>
        <v>0</v>
      </c>
      <c r="B130" s="121">
        <f t="shared" si="9"/>
        <v>0.9</v>
      </c>
      <c r="C130" s="121">
        <f t="shared" si="10"/>
        <v>3</v>
      </c>
      <c r="D130" s="121">
        <f t="shared" si="11"/>
        <v>0</v>
      </c>
      <c r="E130" s="121">
        <f t="shared" si="12"/>
        <v>1</v>
      </c>
      <c r="F130" s="121">
        <f t="shared" si="13"/>
        <v>2</v>
      </c>
      <c r="G130" s="121">
        <f t="shared" si="14"/>
        <v>3</v>
      </c>
      <c r="H130" s="121">
        <f t="shared" si="15"/>
        <v>4</v>
      </c>
    </row>
    <row r="131" spans="1:8" x14ac:dyDescent="0.25">
      <c r="A131" s="125">
        <f t="shared" ref="A131:A194" si="16">A130</f>
        <v>0</v>
      </c>
      <c r="B131" s="121">
        <f t="shared" ref="B131:B194" si="17">B130</f>
        <v>0.9</v>
      </c>
      <c r="C131" s="121">
        <f t="shared" ref="C131:C194" si="18">C130</f>
        <v>3</v>
      </c>
      <c r="D131" s="121">
        <f t="shared" ref="D131:D194" si="19">D130</f>
        <v>0</v>
      </c>
      <c r="E131" s="121">
        <f t="shared" ref="E131:E194" si="20">E130</f>
        <v>1</v>
      </c>
      <c r="F131" s="121">
        <f t="shared" ref="F131:F194" si="21">F130</f>
        <v>2</v>
      </c>
      <c r="G131" s="121">
        <f t="shared" ref="G131:G194" si="22">G130</f>
        <v>3</v>
      </c>
      <c r="H131" s="121">
        <f t="shared" ref="H131:H194" si="23">H130</f>
        <v>4</v>
      </c>
    </row>
    <row r="132" spans="1:8" x14ac:dyDescent="0.25">
      <c r="A132" s="125">
        <f t="shared" si="16"/>
        <v>0</v>
      </c>
      <c r="B132" s="121">
        <f t="shared" si="17"/>
        <v>0.9</v>
      </c>
      <c r="C132" s="121">
        <f t="shared" si="18"/>
        <v>3</v>
      </c>
      <c r="D132" s="121">
        <f t="shared" si="19"/>
        <v>0</v>
      </c>
      <c r="E132" s="121">
        <f t="shared" si="20"/>
        <v>1</v>
      </c>
      <c r="F132" s="121">
        <f t="shared" si="21"/>
        <v>2</v>
      </c>
      <c r="G132" s="121">
        <f t="shared" si="22"/>
        <v>3</v>
      </c>
      <c r="H132" s="121">
        <f t="shared" si="23"/>
        <v>4</v>
      </c>
    </row>
    <row r="133" spans="1:8" x14ac:dyDescent="0.25">
      <c r="A133" s="125">
        <f t="shared" si="16"/>
        <v>0</v>
      </c>
      <c r="B133" s="121">
        <f t="shared" si="17"/>
        <v>0.9</v>
      </c>
      <c r="C133" s="121">
        <f t="shared" si="18"/>
        <v>3</v>
      </c>
      <c r="D133" s="121">
        <f t="shared" si="19"/>
        <v>0</v>
      </c>
      <c r="E133" s="121">
        <f t="shared" si="20"/>
        <v>1</v>
      </c>
      <c r="F133" s="121">
        <f t="shared" si="21"/>
        <v>2</v>
      </c>
      <c r="G133" s="121">
        <f t="shared" si="22"/>
        <v>3</v>
      </c>
      <c r="H133" s="121">
        <f t="shared" si="23"/>
        <v>4</v>
      </c>
    </row>
    <row r="134" spans="1:8" x14ac:dyDescent="0.25">
      <c r="A134" s="125">
        <f t="shared" si="16"/>
        <v>0</v>
      </c>
      <c r="B134" s="121">
        <f t="shared" si="17"/>
        <v>0.9</v>
      </c>
      <c r="C134" s="121">
        <f t="shared" si="18"/>
        <v>3</v>
      </c>
      <c r="D134" s="121">
        <f t="shared" si="19"/>
        <v>0</v>
      </c>
      <c r="E134" s="121">
        <f t="shared" si="20"/>
        <v>1</v>
      </c>
      <c r="F134" s="121">
        <f t="shared" si="21"/>
        <v>2</v>
      </c>
      <c r="G134" s="121">
        <f t="shared" si="22"/>
        <v>3</v>
      </c>
      <c r="H134" s="121">
        <f t="shared" si="23"/>
        <v>4</v>
      </c>
    </row>
    <row r="135" spans="1:8" x14ac:dyDescent="0.25">
      <c r="A135" s="125">
        <f t="shared" si="16"/>
        <v>0</v>
      </c>
      <c r="B135" s="121">
        <f t="shared" si="17"/>
        <v>0.9</v>
      </c>
      <c r="C135" s="121">
        <f t="shared" si="18"/>
        <v>3</v>
      </c>
      <c r="D135" s="121">
        <f t="shared" si="19"/>
        <v>0</v>
      </c>
      <c r="E135" s="121">
        <f t="shared" si="20"/>
        <v>1</v>
      </c>
      <c r="F135" s="121">
        <f t="shared" si="21"/>
        <v>2</v>
      </c>
      <c r="G135" s="121">
        <f t="shared" si="22"/>
        <v>3</v>
      </c>
      <c r="H135" s="121">
        <f t="shared" si="23"/>
        <v>4</v>
      </c>
    </row>
    <row r="136" spans="1:8" x14ac:dyDescent="0.25">
      <c r="A136" s="125">
        <f t="shared" si="16"/>
        <v>0</v>
      </c>
      <c r="B136" s="121">
        <f t="shared" si="17"/>
        <v>0.9</v>
      </c>
      <c r="C136" s="121">
        <f t="shared" si="18"/>
        <v>3</v>
      </c>
      <c r="D136" s="121">
        <f t="shared" si="19"/>
        <v>0</v>
      </c>
      <c r="E136" s="121">
        <f t="shared" si="20"/>
        <v>1</v>
      </c>
      <c r="F136" s="121">
        <f t="shared" si="21"/>
        <v>2</v>
      </c>
      <c r="G136" s="121">
        <f t="shared" si="22"/>
        <v>3</v>
      </c>
      <c r="H136" s="121">
        <f t="shared" si="23"/>
        <v>4</v>
      </c>
    </row>
    <row r="137" spans="1:8" x14ac:dyDescent="0.25">
      <c r="A137" s="125">
        <f t="shared" si="16"/>
        <v>0</v>
      </c>
      <c r="B137" s="121">
        <f t="shared" si="17"/>
        <v>0.9</v>
      </c>
      <c r="C137" s="121">
        <f t="shared" si="18"/>
        <v>3</v>
      </c>
      <c r="D137" s="121">
        <f t="shared" si="19"/>
        <v>0</v>
      </c>
      <c r="E137" s="121">
        <f t="shared" si="20"/>
        <v>1</v>
      </c>
      <c r="F137" s="121">
        <f t="shared" si="21"/>
        <v>2</v>
      </c>
      <c r="G137" s="121">
        <f t="shared" si="22"/>
        <v>3</v>
      </c>
      <c r="H137" s="121">
        <f t="shared" si="23"/>
        <v>4</v>
      </c>
    </row>
    <row r="138" spans="1:8" x14ac:dyDescent="0.25">
      <c r="A138" s="125">
        <f t="shared" si="16"/>
        <v>0</v>
      </c>
      <c r="B138" s="121">
        <f t="shared" si="17"/>
        <v>0.9</v>
      </c>
      <c r="C138" s="121">
        <f t="shared" si="18"/>
        <v>3</v>
      </c>
      <c r="D138" s="121">
        <f t="shared" si="19"/>
        <v>0</v>
      </c>
      <c r="E138" s="121">
        <f t="shared" si="20"/>
        <v>1</v>
      </c>
      <c r="F138" s="121">
        <f t="shared" si="21"/>
        <v>2</v>
      </c>
      <c r="G138" s="121">
        <f t="shared" si="22"/>
        <v>3</v>
      </c>
      <c r="H138" s="121">
        <f t="shared" si="23"/>
        <v>4</v>
      </c>
    </row>
    <row r="139" spans="1:8" x14ac:dyDescent="0.25">
      <c r="A139" s="125">
        <f t="shared" si="16"/>
        <v>0</v>
      </c>
      <c r="B139" s="121">
        <f t="shared" si="17"/>
        <v>0.9</v>
      </c>
      <c r="C139" s="121">
        <f t="shared" si="18"/>
        <v>3</v>
      </c>
      <c r="D139" s="121">
        <f t="shared" si="19"/>
        <v>0</v>
      </c>
      <c r="E139" s="121">
        <f t="shared" si="20"/>
        <v>1</v>
      </c>
      <c r="F139" s="121">
        <f t="shared" si="21"/>
        <v>2</v>
      </c>
      <c r="G139" s="121">
        <f t="shared" si="22"/>
        <v>3</v>
      </c>
      <c r="H139" s="121">
        <f t="shared" si="23"/>
        <v>4</v>
      </c>
    </row>
    <row r="140" spans="1:8" x14ac:dyDescent="0.25">
      <c r="A140" s="125">
        <f t="shared" si="16"/>
        <v>0</v>
      </c>
      <c r="B140" s="121">
        <f t="shared" si="17"/>
        <v>0.9</v>
      </c>
      <c r="C140" s="121">
        <f t="shared" si="18"/>
        <v>3</v>
      </c>
      <c r="D140" s="121">
        <f t="shared" si="19"/>
        <v>0</v>
      </c>
      <c r="E140" s="121">
        <f t="shared" si="20"/>
        <v>1</v>
      </c>
      <c r="F140" s="121">
        <f t="shared" si="21"/>
        <v>2</v>
      </c>
      <c r="G140" s="121">
        <f t="shared" si="22"/>
        <v>3</v>
      </c>
      <c r="H140" s="121">
        <f t="shared" si="23"/>
        <v>4</v>
      </c>
    </row>
    <row r="141" spans="1:8" x14ac:dyDescent="0.25">
      <c r="A141" s="125">
        <f t="shared" si="16"/>
        <v>0</v>
      </c>
      <c r="B141" s="121">
        <f t="shared" si="17"/>
        <v>0.9</v>
      </c>
      <c r="C141" s="121">
        <f t="shared" si="18"/>
        <v>3</v>
      </c>
      <c r="D141" s="121">
        <f t="shared" si="19"/>
        <v>0</v>
      </c>
      <c r="E141" s="121">
        <f t="shared" si="20"/>
        <v>1</v>
      </c>
      <c r="F141" s="121">
        <f t="shared" si="21"/>
        <v>2</v>
      </c>
      <c r="G141" s="121">
        <f t="shared" si="22"/>
        <v>3</v>
      </c>
      <c r="H141" s="121">
        <f t="shared" si="23"/>
        <v>4</v>
      </c>
    </row>
    <row r="142" spans="1:8" x14ac:dyDescent="0.25">
      <c r="A142" s="125">
        <f t="shared" si="16"/>
        <v>0</v>
      </c>
      <c r="B142" s="121">
        <f t="shared" si="17"/>
        <v>0.9</v>
      </c>
      <c r="C142" s="121">
        <f t="shared" si="18"/>
        <v>3</v>
      </c>
      <c r="D142" s="121">
        <f t="shared" si="19"/>
        <v>0</v>
      </c>
      <c r="E142" s="121">
        <f t="shared" si="20"/>
        <v>1</v>
      </c>
      <c r="F142" s="121">
        <f t="shared" si="21"/>
        <v>2</v>
      </c>
      <c r="G142" s="121">
        <f t="shared" si="22"/>
        <v>3</v>
      </c>
      <c r="H142" s="121">
        <f t="shared" si="23"/>
        <v>4</v>
      </c>
    </row>
    <row r="143" spans="1:8" x14ac:dyDescent="0.25">
      <c r="A143" s="125">
        <f t="shared" si="16"/>
        <v>0</v>
      </c>
      <c r="B143" s="121">
        <f t="shared" si="17"/>
        <v>0.9</v>
      </c>
      <c r="C143" s="121">
        <f t="shared" si="18"/>
        <v>3</v>
      </c>
      <c r="D143" s="121">
        <f t="shared" si="19"/>
        <v>0</v>
      </c>
      <c r="E143" s="121">
        <f t="shared" si="20"/>
        <v>1</v>
      </c>
      <c r="F143" s="121">
        <f t="shared" si="21"/>
        <v>2</v>
      </c>
      <c r="G143" s="121">
        <f t="shared" si="22"/>
        <v>3</v>
      </c>
      <c r="H143" s="121">
        <f t="shared" si="23"/>
        <v>4</v>
      </c>
    </row>
    <row r="144" spans="1:8" x14ac:dyDescent="0.25">
      <c r="A144" s="125">
        <f t="shared" si="16"/>
        <v>0</v>
      </c>
      <c r="B144" s="121">
        <f t="shared" si="17"/>
        <v>0.9</v>
      </c>
      <c r="C144" s="121">
        <f t="shared" si="18"/>
        <v>3</v>
      </c>
      <c r="D144" s="121">
        <f t="shared" si="19"/>
        <v>0</v>
      </c>
      <c r="E144" s="121">
        <f t="shared" si="20"/>
        <v>1</v>
      </c>
      <c r="F144" s="121">
        <f t="shared" si="21"/>
        <v>2</v>
      </c>
      <c r="G144" s="121">
        <f t="shared" si="22"/>
        <v>3</v>
      </c>
      <c r="H144" s="121">
        <f t="shared" si="23"/>
        <v>4</v>
      </c>
    </row>
    <row r="145" spans="1:8" x14ac:dyDescent="0.25">
      <c r="A145" s="125">
        <f t="shared" si="16"/>
        <v>0</v>
      </c>
      <c r="B145" s="121">
        <f t="shared" si="17"/>
        <v>0.9</v>
      </c>
      <c r="C145" s="121">
        <f t="shared" si="18"/>
        <v>3</v>
      </c>
      <c r="D145" s="121">
        <f t="shared" si="19"/>
        <v>0</v>
      </c>
      <c r="E145" s="121">
        <f t="shared" si="20"/>
        <v>1</v>
      </c>
      <c r="F145" s="121">
        <f t="shared" si="21"/>
        <v>2</v>
      </c>
      <c r="G145" s="121">
        <f t="shared" si="22"/>
        <v>3</v>
      </c>
      <c r="H145" s="121">
        <f t="shared" si="23"/>
        <v>4</v>
      </c>
    </row>
    <row r="146" spans="1:8" x14ac:dyDescent="0.25">
      <c r="A146" s="125">
        <f t="shared" si="16"/>
        <v>0</v>
      </c>
      <c r="B146" s="121">
        <f t="shared" si="17"/>
        <v>0.9</v>
      </c>
      <c r="C146" s="121">
        <f t="shared" si="18"/>
        <v>3</v>
      </c>
      <c r="D146" s="121">
        <f t="shared" si="19"/>
        <v>0</v>
      </c>
      <c r="E146" s="121">
        <f t="shared" si="20"/>
        <v>1</v>
      </c>
      <c r="F146" s="121">
        <f t="shared" si="21"/>
        <v>2</v>
      </c>
      <c r="G146" s="121">
        <f t="shared" si="22"/>
        <v>3</v>
      </c>
      <c r="H146" s="121">
        <f t="shared" si="23"/>
        <v>4</v>
      </c>
    </row>
    <row r="147" spans="1:8" x14ac:dyDescent="0.25">
      <c r="A147" s="125">
        <f t="shared" si="16"/>
        <v>0</v>
      </c>
      <c r="B147" s="121">
        <f t="shared" si="17"/>
        <v>0.9</v>
      </c>
      <c r="C147" s="121">
        <f t="shared" si="18"/>
        <v>3</v>
      </c>
      <c r="D147" s="121">
        <f t="shared" si="19"/>
        <v>0</v>
      </c>
      <c r="E147" s="121">
        <f t="shared" si="20"/>
        <v>1</v>
      </c>
      <c r="F147" s="121">
        <f t="shared" si="21"/>
        <v>2</v>
      </c>
      <c r="G147" s="121">
        <f t="shared" si="22"/>
        <v>3</v>
      </c>
      <c r="H147" s="121">
        <f t="shared" si="23"/>
        <v>4</v>
      </c>
    </row>
    <row r="148" spans="1:8" x14ac:dyDescent="0.25">
      <c r="A148" s="125">
        <f t="shared" si="16"/>
        <v>0</v>
      </c>
      <c r="B148" s="121">
        <f t="shared" si="17"/>
        <v>0.9</v>
      </c>
      <c r="C148" s="121">
        <f t="shared" si="18"/>
        <v>3</v>
      </c>
      <c r="D148" s="121">
        <f t="shared" si="19"/>
        <v>0</v>
      </c>
      <c r="E148" s="121">
        <f t="shared" si="20"/>
        <v>1</v>
      </c>
      <c r="F148" s="121">
        <f t="shared" si="21"/>
        <v>2</v>
      </c>
      <c r="G148" s="121">
        <f t="shared" si="22"/>
        <v>3</v>
      </c>
      <c r="H148" s="121">
        <f t="shared" si="23"/>
        <v>4</v>
      </c>
    </row>
    <row r="149" spans="1:8" x14ac:dyDescent="0.25">
      <c r="A149" s="125">
        <f t="shared" si="16"/>
        <v>0</v>
      </c>
      <c r="B149" s="121">
        <f t="shared" si="17"/>
        <v>0.9</v>
      </c>
      <c r="C149" s="121">
        <f t="shared" si="18"/>
        <v>3</v>
      </c>
      <c r="D149" s="121">
        <f t="shared" si="19"/>
        <v>0</v>
      </c>
      <c r="E149" s="121">
        <f t="shared" si="20"/>
        <v>1</v>
      </c>
      <c r="F149" s="121">
        <f t="shared" si="21"/>
        <v>2</v>
      </c>
      <c r="G149" s="121">
        <f t="shared" si="22"/>
        <v>3</v>
      </c>
      <c r="H149" s="121">
        <f t="shared" si="23"/>
        <v>4</v>
      </c>
    </row>
    <row r="150" spans="1:8" x14ac:dyDescent="0.25">
      <c r="A150" s="125">
        <f t="shared" si="16"/>
        <v>0</v>
      </c>
      <c r="B150" s="121">
        <f t="shared" si="17"/>
        <v>0.9</v>
      </c>
      <c r="C150" s="121">
        <f t="shared" si="18"/>
        <v>3</v>
      </c>
      <c r="D150" s="121">
        <f t="shared" si="19"/>
        <v>0</v>
      </c>
      <c r="E150" s="121">
        <f t="shared" si="20"/>
        <v>1</v>
      </c>
      <c r="F150" s="121">
        <f t="shared" si="21"/>
        <v>2</v>
      </c>
      <c r="G150" s="121">
        <f t="shared" si="22"/>
        <v>3</v>
      </c>
      <c r="H150" s="121">
        <f t="shared" si="23"/>
        <v>4</v>
      </c>
    </row>
    <row r="151" spans="1:8" x14ac:dyDescent="0.25">
      <c r="A151" s="125">
        <f t="shared" si="16"/>
        <v>0</v>
      </c>
      <c r="B151" s="121">
        <f t="shared" si="17"/>
        <v>0.9</v>
      </c>
      <c r="C151" s="121">
        <f t="shared" si="18"/>
        <v>3</v>
      </c>
      <c r="D151" s="121">
        <f t="shared" si="19"/>
        <v>0</v>
      </c>
      <c r="E151" s="121">
        <f t="shared" si="20"/>
        <v>1</v>
      </c>
      <c r="F151" s="121">
        <f t="shared" si="21"/>
        <v>2</v>
      </c>
      <c r="G151" s="121">
        <f t="shared" si="22"/>
        <v>3</v>
      </c>
      <c r="H151" s="121">
        <f t="shared" si="23"/>
        <v>4</v>
      </c>
    </row>
    <row r="152" spans="1:8" x14ac:dyDescent="0.25">
      <c r="A152" s="125">
        <f t="shared" si="16"/>
        <v>0</v>
      </c>
      <c r="B152" s="121">
        <f t="shared" si="17"/>
        <v>0.9</v>
      </c>
      <c r="C152" s="121">
        <f t="shared" si="18"/>
        <v>3</v>
      </c>
      <c r="D152" s="121">
        <f t="shared" si="19"/>
        <v>0</v>
      </c>
      <c r="E152" s="121">
        <f t="shared" si="20"/>
        <v>1</v>
      </c>
      <c r="F152" s="121">
        <f t="shared" si="21"/>
        <v>2</v>
      </c>
      <c r="G152" s="121">
        <f t="shared" si="22"/>
        <v>3</v>
      </c>
      <c r="H152" s="121">
        <f t="shared" si="23"/>
        <v>4</v>
      </c>
    </row>
    <row r="153" spans="1:8" x14ac:dyDescent="0.25">
      <c r="A153" s="125">
        <f t="shared" si="16"/>
        <v>0</v>
      </c>
      <c r="B153" s="121">
        <f t="shared" si="17"/>
        <v>0.9</v>
      </c>
      <c r="C153" s="121">
        <f t="shared" si="18"/>
        <v>3</v>
      </c>
      <c r="D153" s="121">
        <f t="shared" si="19"/>
        <v>0</v>
      </c>
      <c r="E153" s="121">
        <f t="shared" si="20"/>
        <v>1</v>
      </c>
      <c r="F153" s="121">
        <f t="shared" si="21"/>
        <v>2</v>
      </c>
      <c r="G153" s="121">
        <f t="shared" si="22"/>
        <v>3</v>
      </c>
      <c r="H153" s="121">
        <f t="shared" si="23"/>
        <v>4</v>
      </c>
    </row>
    <row r="154" spans="1:8" x14ac:dyDescent="0.25">
      <c r="A154" s="125">
        <f t="shared" si="16"/>
        <v>0</v>
      </c>
      <c r="B154" s="121">
        <f t="shared" si="17"/>
        <v>0.9</v>
      </c>
      <c r="C154" s="121">
        <f t="shared" si="18"/>
        <v>3</v>
      </c>
      <c r="D154" s="121">
        <f t="shared" si="19"/>
        <v>0</v>
      </c>
      <c r="E154" s="121">
        <f t="shared" si="20"/>
        <v>1</v>
      </c>
      <c r="F154" s="121">
        <f t="shared" si="21"/>
        <v>2</v>
      </c>
      <c r="G154" s="121">
        <f t="shared" si="22"/>
        <v>3</v>
      </c>
      <c r="H154" s="121">
        <f t="shared" si="23"/>
        <v>4</v>
      </c>
    </row>
    <row r="155" spans="1:8" x14ac:dyDescent="0.25">
      <c r="A155" s="125">
        <f t="shared" si="16"/>
        <v>0</v>
      </c>
      <c r="B155" s="121">
        <f t="shared" si="17"/>
        <v>0.9</v>
      </c>
      <c r="C155" s="121">
        <f t="shared" si="18"/>
        <v>3</v>
      </c>
      <c r="D155" s="121">
        <f t="shared" si="19"/>
        <v>0</v>
      </c>
      <c r="E155" s="121">
        <f t="shared" si="20"/>
        <v>1</v>
      </c>
      <c r="F155" s="121">
        <f t="shared" si="21"/>
        <v>2</v>
      </c>
      <c r="G155" s="121">
        <f t="shared" si="22"/>
        <v>3</v>
      </c>
      <c r="H155" s="121">
        <f t="shared" si="23"/>
        <v>4</v>
      </c>
    </row>
    <row r="156" spans="1:8" x14ac:dyDescent="0.25">
      <c r="A156" s="125">
        <f t="shared" si="16"/>
        <v>0</v>
      </c>
      <c r="B156" s="121">
        <f t="shared" si="17"/>
        <v>0.9</v>
      </c>
      <c r="C156" s="121">
        <f t="shared" si="18"/>
        <v>3</v>
      </c>
      <c r="D156" s="121">
        <f t="shared" si="19"/>
        <v>0</v>
      </c>
      <c r="E156" s="121">
        <f t="shared" si="20"/>
        <v>1</v>
      </c>
      <c r="F156" s="121">
        <f t="shared" si="21"/>
        <v>2</v>
      </c>
      <c r="G156" s="121">
        <f t="shared" si="22"/>
        <v>3</v>
      </c>
      <c r="H156" s="121">
        <f t="shared" si="23"/>
        <v>4</v>
      </c>
    </row>
    <row r="157" spans="1:8" x14ac:dyDescent="0.25">
      <c r="A157" s="125">
        <f t="shared" si="16"/>
        <v>0</v>
      </c>
      <c r="B157" s="121">
        <f t="shared" si="17"/>
        <v>0.9</v>
      </c>
      <c r="C157" s="121">
        <f t="shared" si="18"/>
        <v>3</v>
      </c>
      <c r="D157" s="121">
        <f t="shared" si="19"/>
        <v>0</v>
      </c>
      <c r="E157" s="121">
        <f t="shared" si="20"/>
        <v>1</v>
      </c>
      <c r="F157" s="121">
        <f t="shared" si="21"/>
        <v>2</v>
      </c>
      <c r="G157" s="121">
        <f t="shared" si="22"/>
        <v>3</v>
      </c>
      <c r="H157" s="121">
        <f t="shared" si="23"/>
        <v>4</v>
      </c>
    </row>
    <row r="158" spans="1:8" x14ac:dyDescent="0.25">
      <c r="A158" s="125">
        <f t="shared" si="16"/>
        <v>0</v>
      </c>
      <c r="B158" s="121">
        <f t="shared" si="17"/>
        <v>0.9</v>
      </c>
      <c r="C158" s="121">
        <f t="shared" si="18"/>
        <v>3</v>
      </c>
      <c r="D158" s="121">
        <f t="shared" si="19"/>
        <v>0</v>
      </c>
      <c r="E158" s="121">
        <f t="shared" si="20"/>
        <v>1</v>
      </c>
      <c r="F158" s="121">
        <f t="shared" si="21"/>
        <v>2</v>
      </c>
      <c r="G158" s="121">
        <f t="shared" si="22"/>
        <v>3</v>
      </c>
      <c r="H158" s="121">
        <f t="shared" si="23"/>
        <v>4</v>
      </c>
    </row>
    <row r="159" spans="1:8" x14ac:dyDescent="0.25">
      <c r="A159" s="125">
        <f t="shared" si="16"/>
        <v>0</v>
      </c>
      <c r="B159" s="121">
        <f t="shared" si="17"/>
        <v>0.9</v>
      </c>
      <c r="C159" s="121">
        <f t="shared" si="18"/>
        <v>3</v>
      </c>
      <c r="D159" s="121">
        <f t="shared" si="19"/>
        <v>0</v>
      </c>
      <c r="E159" s="121">
        <f t="shared" si="20"/>
        <v>1</v>
      </c>
      <c r="F159" s="121">
        <f t="shared" si="21"/>
        <v>2</v>
      </c>
      <c r="G159" s="121">
        <f t="shared" si="22"/>
        <v>3</v>
      </c>
      <c r="H159" s="121">
        <f t="shared" si="23"/>
        <v>4</v>
      </c>
    </row>
    <row r="160" spans="1:8" x14ac:dyDescent="0.25">
      <c r="A160" s="125">
        <f t="shared" si="16"/>
        <v>0</v>
      </c>
      <c r="B160" s="121">
        <f t="shared" si="17"/>
        <v>0.9</v>
      </c>
      <c r="C160" s="121">
        <f t="shared" si="18"/>
        <v>3</v>
      </c>
      <c r="D160" s="121">
        <f t="shared" si="19"/>
        <v>0</v>
      </c>
      <c r="E160" s="121">
        <f t="shared" si="20"/>
        <v>1</v>
      </c>
      <c r="F160" s="121">
        <f t="shared" si="21"/>
        <v>2</v>
      </c>
      <c r="G160" s="121">
        <f t="shared" si="22"/>
        <v>3</v>
      </c>
      <c r="H160" s="121">
        <f t="shared" si="23"/>
        <v>4</v>
      </c>
    </row>
    <row r="161" spans="1:8" x14ac:dyDescent="0.25">
      <c r="A161" s="125">
        <f t="shared" si="16"/>
        <v>0</v>
      </c>
      <c r="B161" s="121">
        <f t="shared" si="17"/>
        <v>0.9</v>
      </c>
      <c r="C161" s="121">
        <f t="shared" si="18"/>
        <v>3</v>
      </c>
      <c r="D161" s="121">
        <f t="shared" si="19"/>
        <v>0</v>
      </c>
      <c r="E161" s="121">
        <f t="shared" si="20"/>
        <v>1</v>
      </c>
      <c r="F161" s="121">
        <f t="shared" si="21"/>
        <v>2</v>
      </c>
      <c r="G161" s="121">
        <f t="shared" si="22"/>
        <v>3</v>
      </c>
      <c r="H161" s="121">
        <f t="shared" si="23"/>
        <v>4</v>
      </c>
    </row>
    <row r="162" spans="1:8" x14ac:dyDescent="0.25">
      <c r="A162" s="125">
        <f t="shared" si="16"/>
        <v>0</v>
      </c>
      <c r="B162" s="121">
        <f t="shared" si="17"/>
        <v>0.9</v>
      </c>
      <c r="C162" s="121">
        <f t="shared" si="18"/>
        <v>3</v>
      </c>
      <c r="D162" s="121">
        <f t="shared" si="19"/>
        <v>0</v>
      </c>
      <c r="E162" s="121">
        <f t="shared" si="20"/>
        <v>1</v>
      </c>
      <c r="F162" s="121">
        <f t="shared" si="21"/>
        <v>2</v>
      </c>
      <c r="G162" s="121">
        <f t="shared" si="22"/>
        <v>3</v>
      </c>
      <c r="H162" s="121">
        <f t="shared" si="23"/>
        <v>4</v>
      </c>
    </row>
    <row r="163" spans="1:8" x14ac:dyDescent="0.25">
      <c r="A163" s="125">
        <f t="shared" si="16"/>
        <v>0</v>
      </c>
      <c r="B163" s="121">
        <f t="shared" si="17"/>
        <v>0.9</v>
      </c>
      <c r="C163" s="121">
        <f t="shared" si="18"/>
        <v>3</v>
      </c>
      <c r="D163" s="121">
        <f t="shared" si="19"/>
        <v>0</v>
      </c>
      <c r="E163" s="121">
        <f t="shared" si="20"/>
        <v>1</v>
      </c>
      <c r="F163" s="121">
        <f t="shared" si="21"/>
        <v>2</v>
      </c>
      <c r="G163" s="121">
        <f t="shared" si="22"/>
        <v>3</v>
      </c>
      <c r="H163" s="121">
        <f t="shared" si="23"/>
        <v>4</v>
      </c>
    </row>
    <row r="164" spans="1:8" x14ac:dyDescent="0.25">
      <c r="A164" s="125">
        <f t="shared" si="16"/>
        <v>0</v>
      </c>
      <c r="B164" s="121">
        <f t="shared" si="17"/>
        <v>0.9</v>
      </c>
      <c r="C164" s="121">
        <f t="shared" si="18"/>
        <v>3</v>
      </c>
      <c r="D164" s="121">
        <f t="shared" si="19"/>
        <v>0</v>
      </c>
      <c r="E164" s="121">
        <f t="shared" si="20"/>
        <v>1</v>
      </c>
      <c r="F164" s="121">
        <f t="shared" si="21"/>
        <v>2</v>
      </c>
      <c r="G164" s="121">
        <f t="shared" si="22"/>
        <v>3</v>
      </c>
      <c r="H164" s="121">
        <f t="shared" si="23"/>
        <v>4</v>
      </c>
    </row>
    <row r="165" spans="1:8" x14ac:dyDescent="0.25">
      <c r="A165" s="125">
        <f t="shared" si="16"/>
        <v>0</v>
      </c>
      <c r="B165" s="121">
        <f t="shared" si="17"/>
        <v>0.9</v>
      </c>
      <c r="C165" s="121">
        <f t="shared" si="18"/>
        <v>3</v>
      </c>
      <c r="D165" s="121">
        <f t="shared" si="19"/>
        <v>0</v>
      </c>
      <c r="E165" s="121">
        <f t="shared" si="20"/>
        <v>1</v>
      </c>
      <c r="F165" s="121">
        <f t="shared" si="21"/>
        <v>2</v>
      </c>
      <c r="G165" s="121">
        <f t="shared" si="22"/>
        <v>3</v>
      </c>
      <c r="H165" s="121">
        <f t="shared" si="23"/>
        <v>4</v>
      </c>
    </row>
    <row r="166" spans="1:8" x14ac:dyDescent="0.25">
      <c r="A166" s="125">
        <f t="shared" si="16"/>
        <v>0</v>
      </c>
      <c r="B166" s="121">
        <f t="shared" si="17"/>
        <v>0.9</v>
      </c>
      <c r="C166" s="121">
        <f t="shared" si="18"/>
        <v>3</v>
      </c>
      <c r="D166" s="121">
        <f t="shared" si="19"/>
        <v>0</v>
      </c>
      <c r="E166" s="121">
        <f t="shared" si="20"/>
        <v>1</v>
      </c>
      <c r="F166" s="121">
        <f t="shared" si="21"/>
        <v>2</v>
      </c>
      <c r="G166" s="121">
        <f t="shared" si="22"/>
        <v>3</v>
      </c>
      <c r="H166" s="121">
        <f t="shared" si="23"/>
        <v>4</v>
      </c>
    </row>
    <row r="167" spans="1:8" x14ac:dyDescent="0.25">
      <c r="A167" s="125">
        <f t="shared" si="16"/>
        <v>0</v>
      </c>
      <c r="B167" s="121">
        <f t="shared" si="17"/>
        <v>0.9</v>
      </c>
      <c r="C167" s="121">
        <f t="shared" si="18"/>
        <v>3</v>
      </c>
      <c r="D167" s="121">
        <f t="shared" si="19"/>
        <v>0</v>
      </c>
      <c r="E167" s="121">
        <f t="shared" si="20"/>
        <v>1</v>
      </c>
      <c r="F167" s="121">
        <f t="shared" si="21"/>
        <v>2</v>
      </c>
      <c r="G167" s="121">
        <f t="shared" si="22"/>
        <v>3</v>
      </c>
      <c r="H167" s="121">
        <f t="shared" si="23"/>
        <v>4</v>
      </c>
    </row>
    <row r="168" spans="1:8" x14ac:dyDescent="0.25">
      <c r="A168" s="125">
        <f t="shared" si="16"/>
        <v>0</v>
      </c>
      <c r="B168" s="121">
        <f t="shared" si="17"/>
        <v>0.9</v>
      </c>
      <c r="C168" s="121">
        <f t="shared" si="18"/>
        <v>3</v>
      </c>
      <c r="D168" s="121">
        <f t="shared" si="19"/>
        <v>0</v>
      </c>
      <c r="E168" s="121">
        <f t="shared" si="20"/>
        <v>1</v>
      </c>
      <c r="F168" s="121">
        <f t="shared" si="21"/>
        <v>2</v>
      </c>
      <c r="G168" s="121">
        <f t="shared" si="22"/>
        <v>3</v>
      </c>
      <c r="H168" s="121">
        <f t="shared" si="23"/>
        <v>4</v>
      </c>
    </row>
    <row r="169" spans="1:8" x14ac:dyDescent="0.25">
      <c r="A169" s="125">
        <f t="shared" si="16"/>
        <v>0</v>
      </c>
      <c r="B169" s="121">
        <f t="shared" si="17"/>
        <v>0.9</v>
      </c>
      <c r="C169" s="121">
        <f t="shared" si="18"/>
        <v>3</v>
      </c>
      <c r="D169" s="121">
        <f t="shared" si="19"/>
        <v>0</v>
      </c>
      <c r="E169" s="121">
        <f t="shared" si="20"/>
        <v>1</v>
      </c>
      <c r="F169" s="121">
        <f t="shared" si="21"/>
        <v>2</v>
      </c>
      <c r="G169" s="121">
        <f t="shared" si="22"/>
        <v>3</v>
      </c>
      <c r="H169" s="121">
        <f t="shared" si="23"/>
        <v>4</v>
      </c>
    </row>
    <row r="170" spans="1:8" x14ac:dyDescent="0.25">
      <c r="A170" s="125">
        <f t="shared" si="16"/>
        <v>0</v>
      </c>
      <c r="B170" s="121">
        <f t="shared" si="17"/>
        <v>0.9</v>
      </c>
      <c r="C170" s="121">
        <f t="shared" si="18"/>
        <v>3</v>
      </c>
      <c r="D170" s="121">
        <f t="shared" si="19"/>
        <v>0</v>
      </c>
      <c r="E170" s="121">
        <f t="shared" si="20"/>
        <v>1</v>
      </c>
      <c r="F170" s="121">
        <f t="shared" si="21"/>
        <v>2</v>
      </c>
      <c r="G170" s="121">
        <f t="shared" si="22"/>
        <v>3</v>
      </c>
      <c r="H170" s="121">
        <f t="shared" si="23"/>
        <v>4</v>
      </c>
    </row>
    <row r="171" spans="1:8" x14ac:dyDescent="0.25">
      <c r="A171" s="125">
        <f t="shared" si="16"/>
        <v>0</v>
      </c>
      <c r="B171" s="121">
        <f t="shared" si="17"/>
        <v>0.9</v>
      </c>
      <c r="C171" s="121">
        <f t="shared" si="18"/>
        <v>3</v>
      </c>
      <c r="D171" s="121">
        <f t="shared" si="19"/>
        <v>0</v>
      </c>
      <c r="E171" s="121">
        <f t="shared" si="20"/>
        <v>1</v>
      </c>
      <c r="F171" s="121">
        <f t="shared" si="21"/>
        <v>2</v>
      </c>
      <c r="G171" s="121">
        <f t="shared" si="22"/>
        <v>3</v>
      </c>
      <c r="H171" s="121">
        <f t="shared" si="23"/>
        <v>4</v>
      </c>
    </row>
    <row r="172" spans="1:8" x14ac:dyDescent="0.25">
      <c r="A172" s="125">
        <f t="shared" si="16"/>
        <v>0</v>
      </c>
      <c r="B172" s="121">
        <f t="shared" si="17"/>
        <v>0.9</v>
      </c>
      <c r="C172" s="121">
        <f t="shared" si="18"/>
        <v>3</v>
      </c>
      <c r="D172" s="121">
        <f t="shared" si="19"/>
        <v>0</v>
      </c>
      <c r="E172" s="121">
        <f t="shared" si="20"/>
        <v>1</v>
      </c>
      <c r="F172" s="121">
        <f t="shared" si="21"/>
        <v>2</v>
      </c>
      <c r="G172" s="121">
        <f t="shared" si="22"/>
        <v>3</v>
      </c>
      <c r="H172" s="121">
        <f t="shared" si="23"/>
        <v>4</v>
      </c>
    </row>
    <row r="173" spans="1:8" x14ac:dyDescent="0.25">
      <c r="A173" s="125">
        <f t="shared" si="16"/>
        <v>0</v>
      </c>
      <c r="B173" s="121">
        <f t="shared" si="17"/>
        <v>0.9</v>
      </c>
      <c r="C173" s="121">
        <f t="shared" si="18"/>
        <v>3</v>
      </c>
      <c r="D173" s="121">
        <f t="shared" si="19"/>
        <v>0</v>
      </c>
      <c r="E173" s="121">
        <f t="shared" si="20"/>
        <v>1</v>
      </c>
      <c r="F173" s="121">
        <f t="shared" si="21"/>
        <v>2</v>
      </c>
      <c r="G173" s="121">
        <f t="shared" si="22"/>
        <v>3</v>
      </c>
      <c r="H173" s="121">
        <f t="shared" si="23"/>
        <v>4</v>
      </c>
    </row>
    <row r="174" spans="1:8" x14ac:dyDescent="0.25">
      <c r="A174" s="125">
        <f t="shared" si="16"/>
        <v>0</v>
      </c>
      <c r="B174" s="121">
        <f t="shared" si="17"/>
        <v>0.9</v>
      </c>
      <c r="C174" s="121">
        <f t="shared" si="18"/>
        <v>3</v>
      </c>
      <c r="D174" s="121">
        <f t="shared" si="19"/>
        <v>0</v>
      </c>
      <c r="E174" s="121">
        <f t="shared" si="20"/>
        <v>1</v>
      </c>
      <c r="F174" s="121">
        <f t="shared" si="21"/>
        <v>2</v>
      </c>
      <c r="G174" s="121">
        <f t="shared" si="22"/>
        <v>3</v>
      </c>
      <c r="H174" s="121">
        <f t="shared" si="23"/>
        <v>4</v>
      </c>
    </row>
    <row r="175" spans="1:8" x14ac:dyDescent="0.25">
      <c r="A175" s="125">
        <f t="shared" si="16"/>
        <v>0</v>
      </c>
      <c r="B175" s="121">
        <f t="shared" si="17"/>
        <v>0.9</v>
      </c>
      <c r="C175" s="121">
        <f t="shared" si="18"/>
        <v>3</v>
      </c>
      <c r="D175" s="121">
        <f t="shared" si="19"/>
        <v>0</v>
      </c>
      <c r="E175" s="121">
        <f t="shared" si="20"/>
        <v>1</v>
      </c>
      <c r="F175" s="121">
        <f t="shared" si="21"/>
        <v>2</v>
      </c>
      <c r="G175" s="121">
        <f t="shared" si="22"/>
        <v>3</v>
      </c>
      <c r="H175" s="121">
        <f t="shared" si="23"/>
        <v>4</v>
      </c>
    </row>
    <row r="176" spans="1:8" x14ac:dyDescent="0.25">
      <c r="A176" s="125">
        <f t="shared" si="16"/>
        <v>0</v>
      </c>
      <c r="B176" s="121">
        <f t="shared" si="17"/>
        <v>0.9</v>
      </c>
      <c r="C176" s="121">
        <f t="shared" si="18"/>
        <v>3</v>
      </c>
      <c r="D176" s="121">
        <f t="shared" si="19"/>
        <v>0</v>
      </c>
      <c r="E176" s="121">
        <f t="shared" si="20"/>
        <v>1</v>
      </c>
      <c r="F176" s="121">
        <f t="shared" si="21"/>
        <v>2</v>
      </c>
      <c r="G176" s="121">
        <f t="shared" si="22"/>
        <v>3</v>
      </c>
      <c r="H176" s="121">
        <f t="shared" si="23"/>
        <v>4</v>
      </c>
    </row>
    <row r="177" spans="1:8" x14ac:dyDescent="0.25">
      <c r="A177" s="125">
        <f t="shared" si="16"/>
        <v>0</v>
      </c>
      <c r="B177" s="121">
        <f t="shared" si="17"/>
        <v>0.9</v>
      </c>
      <c r="C177" s="121">
        <f t="shared" si="18"/>
        <v>3</v>
      </c>
      <c r="D177" s="121">
        <f t="shared" si="19"/>
        <v>0</v>
      </c>
      <c r="E177" s="121">
        <f t="shared" si="20"/>
        <v>1</v>
      </c>
      <c r="F177" s="121">
        <f t="shared" si="21"/>
        <v>2</v>
      </c>
      <c r="G177" s="121">
        <f t="shared" si="22"/>
        <v>3</v>
      </c>
      <c r="H177" s="121">
        <f t="shared" si="23"/>
        <v>4</v>
      </c>
    </row>
    <row r="178" spans="1:8" x14ac:dyDescent="0.25">
      <c r="A178" s="125">
        <f t="shared" si="16"/>
        <v>0</v>
      </c>
      <c r="B178" s="121">
        <f t="shared" si="17"/>
        <v>0.9</v>
      </c>
      <c r="C178" s="121">
        <f t="shared" si="18"/>
        <v>3</v>
      </c>
      <c r="D178" s="121">
        <f t="shared" si="19"/>
        <v>0</v>
      </c>
      <c r="E178" s="121">
        <f t="shared" si="20"/>
        <v>1</v>
      </c>
      <c r="F178" s="121">
        <f t="shared" si="21"/>
        <v>2</v>
      </c>
      <c r="G178" s="121">
        <f t="shared" si="22"/>
        <v>3</v>
      </c>
      <c r="H178" s="121">
        <f t="shared" si="23"/>
        <v>4</v>
      </c>
    </row>
    <row r="179" spans="1:8" x14ac:dyDescent="0.25">
      <c r="A179" s="125">
        <f t="shared" si="16"/>
        <v>0</v>
      </c>
      <c r="B179" s="121">
        <f t="shared" si="17"/>
        <v>0.9</v>
      </c>
      <c r="C179" s="121">
        <f t="shared" si="18"/>
        <v>3</v>
      </c>
      <c r="D179" s="121">
        <f t="shared" si="19"/>
        <v>0</v>
      </c>
      <c r="E179" s="121">
        <f t="shared" si="20"/>
        <v>1</v>
      </c>
      <c r="F179" s="121">
        <f t="shared" si="21"/>
        <v>2</v>
      </c>
      <c r="G179" s="121">
        <f t="shared" si="22"/>
        <v>3</v>
      </c>
      <c r="H179" s="121">
        <f t="shared" si="23"/>
        <v>4</v>
      </c>
    </row>
    <row r="180" spans="1:8" x14ac:dyDescent="0.25">
      <c r="A180" s="125">
        <f t="shared" si="16"/>
        <v>0</v>
      </c>
      <c r="B180" s="121">
        <f t="shared" si="17"/>
        <v>0.9</v>
      </c>
      <c r="C180" s="121">
        <f t="shared" si="18"/>
        <v>3</v>
      </c>
      <c r="D180" s="121">
        <f t="shared" si="19"/>
        <v>0</v>
      </c>
      <c r="E180" s="121">
        <f t="shared" si="20"/>
        <v>1</v>
      </c>
      <c r="F180" s="121">
        <f t="shared" si="21"/>
        <v>2</v>
      </c>
      <c r="G180" s="121">
        <f t="shared" si="22"/>
        <v>3</v>
      </c>
      <c r="H180" s="121">
        <f t="shared" si="23"/>
        <v>4</v>
      </c>
    </row>
    <row r="181" spans="1:8" x14ac:dyDescent="0.25">
      <c r="A181" s="125">
        <f t="shared" si="16"/>
        <v>0</v>
      </c>
      <c r="B181" s="121">
        <f t="shared" si="17"/>
        <v>0.9</v>
      </c>
      <c r="C181" s="121">
        <f t="shared" si="18"/>
        <v>3</v>
      </c>
      <c r="D181" s="121">
        <f t="shared" si="19"/>
        <v>0</v>
      </c>
      <c r="E181" s="121">
        <f t="shared" si="20"/>
        <v>1</v>
      </c>
      <c r="F181" s="121">
        <f t="shared" si="21"/>
        <v>2</v>
      </c>
      <c r="G181" s="121">
        <f t="shared" si="22"/>
        <v>3</v>
      </c>
      <c r="H181" s="121">
        <f t="shared" si="23"/>
        <v>4</v>
      </c>
    </row>
    <row r="182" spans="1:8" x14ac:dyDescent="0.25">
      <c r="A182" s="125">
        <f t="shared" si="16"/>
        <v>0</v>
      </c>
      <c r="B182" s="121">
        <f t="shared" si="17"/>
        <v>0.9</v>
      </c>
      <c r="C182" s="121">
        <f t="shared" si="18"/>
        <v>3</v>
      </c>
      <c r="D182" s="121">
        <f t="shared" si="19"/>
        <v>0</v>
      </c>
      <c r="E182" s="121">
        <f t="shared" si="20"/>
        <v>1</v>
      </c>
      <c r="F182" s="121">
        <f t="shared" si="21"/>
        <v>2</v>
      </c>
      <c r="G182" s="121">
        <f t="shared" si="22"/>
        <v>3</v>
      </c>
      <c r="H182" s="121">
        <f t="shared" si="23"/>
        <v>4</v>
      </c>
    </row>
    <row r="183" spans="1:8" x14ac:dyDescent="0.25">
      <c r="A183" s="125">
        <f t="shared" si="16"/>
        <v>0</v>
      </c>
      <c r="B183" s="121">
        <f t="shared" si="17"/>
        <v>0.9</v>
      </c>
      <c r="C183" s="121">
        <f t="shared" si="18"/>
        <v>3</v>
      </c>
      <c r="D183" s="121">
        <f t="shared" si="19"/>
        <v>0</v>
      </c>
      <c r="E183" s="121">
        <f t="shared" si="20"/>
        <v>1</v>
      </c>
      <c r="F183" s="121">
        <f t="shared" si="21"/>
        <v>2</v>
      </c>
      <c r="G183" s="121">
        <f t="shared" si="22"/>
        <v>3</v>
      </c>
      <c r="H183" s="121">
        <f t="shared" si="23"/>
        <v>4</v>
      </c>
    </row>
    <row r="184" spans="1:8" x14ac:dyDescent="0.25">
      <c r="A184" s="125">
        <f t="shared" si="16"/>
        <v>0</v>
      </c>
      <c r="B184" s="121">
        <f t="shared" si="17"/>
        <v>0.9</v>
      </c>
      <c r="C184" s="121">
        <f t="shared" si="18"/>
        <v>3</v>
      </c>
      <c r="D184" s="121">
        <f t="shared" si="19"/>
        <v>0</v>
      </c>
      <c r="E184" s="121">
        <f t="shared" si="20"/>
        <v>1</v>
      </c>
      <c r="F184" s="121">
        <f t="shared" si="21"/>
        <v>2</v>
      </c>
      <c r="G184" s="121">
        <f t="shared" si="22"/>
        <v>3</v>
      </c>
      <c r="H184" s="121">
        <f t="shared" si="23"/>
        <v>4</v>
      </c>
    </row>
    <row r="185" spans="1:8" x14ac:dyDescent="0.25">
      <c r="A185" s="125">
        <f t="shared" si="16"/>
        <v>0</v>
      </c>
      <c r="B185" s="121">
        <f t="shared" si="17"/>
        <v>0.9</v>
      </c>
      <c r="C185" s="121">
        <f t="shared" si="18"/>
        <v>3</v>
      </c>
      <c r="D185" s="121">
        <f t="shared" si="19"/>
        <v>0</v>
      </c>
      <c r="E185" s="121">
        <f t="shared" si="20"/>
        <v>1</v>
      </c>
      <c r="F185" s="121">
        <f t="shared" si="21"/>
        <v>2</v>
      </c>
      <c r="G185" s="121">
        <f t="shared" si="22"/>
        <v>3</v>
      </c>
      <c r="H185" s="121">
        <f t="shared" si="23"/>
        <v>4</v>
      </c>
    </row>
    <row r="186" spans="1:8" x14ac:dyDescent="0.25">
      <c r="A186" s="125">
        <f t="shared" si="16"/>
        <v>0</v>
      </c>
      <c r="B186" s="121">
        <f t="shared" si="17"/>
        <v>0.9</v>
      </c>
      <c r="C186" s="121">
        <f t="shared" si="18"/>
        <v>3</v>
      </c>
      <c r="D186" s="121">
        <f t="shared" si="19"/>
        <v>0</v>
      </c>
      <c r="E186" s="121">
        <f t="shared" si="20"/>
        <v>1</v>
      </c>
      <c r="F186" s="121">
        <f t="shared" si="21"/>
        <v>2</v>
      </c>
      <c r="G186" s="121">
        <f t="shared" si="22"/>
        <v>3</v>
      </c>
      <c r="H186" s="121">
        <f t="shared" si="23"/>
        <v>4</v>
      </c>
    </row>
    <row r="187" spans="1:8" x14ac:dyDescent="0.25">
      <c r="A187" s="125">
        <f t="shared" si="16"/>
        <v>0</v>
      </c>
      <c r="B187" s="121">
        <f t="shared" si="17"/>
        <v>0.9</v>
      </c>
      <c r="C187" s="121">
        <f t="shared" si="18"/>
        <v>3</v>
      </c>
      <c r="D187" s="121">
        <f t="shared" si="19"/>
        <v>0</v>
      </c>
      <c r="E187" s="121">
        <f t="shared" si="20"/>
        <v>1</v>
      </c>
      <c r="F187" s="121">
        <f t="shared" si="21"/>
        <v>2</v>
      </c>
      <c r="G187" s="121">
        <f t="shared" si="22"/>
        <v>3</v>
      </c>
      <c r="H187" s="121">
        <f t="shared" si="23"/>
        <v>4</v>
      </c>
    </row>
    <row r="188" spans="1:8" x14ac:dyDescent="0.25">
      <c r="A188" s="125">
        <f t="shared" si="16"/>
        <v>0</v>
      </c>
      <c r="B188" s="121">
        <f t="shared" si="17"/>
        <v>0.9</v>
      </c>
      <c r="C188" s="121">
        <f t="shared" si="18"/>
        <v>3</v>
      </c>
      <c r="D188" s="121">
        <f t="shared" si="19"/>
        <v>0</v>
      </c>
      <c r="E188" s="121">
        <f t="shared" si="20"/>
        <v>1</v>
      </c>
      <c r="F188" s="121">
        <f t="shared" si="21"/>
        <v>2</v>
      </c>
      <c r="G188" s="121">
        <f t="shared" si="22"/>
        <v>3</v>
      </c>
      <c r="H188" s="121">
        <f t="shared" si="23"/>
        <v>4</v>
      </c>
    </row>
    <row r="189" spans="1:8" x14ac:dyDescent="0.25">
      <c r="A189" s="125">
        <f t="shared" si="16"/>
        <v>0</v>
      </c>
      <c r="B189" s="121">
        <f t="shared" si="17"/>
        <v>0.9</v>
      </c>
      <c r="C189" s="121">
        <f t="shared" si="18"/>
        <v>3</v>
      </c>
      <c r="D189" s="121">
        <f t="shared" si="19"/>
        <v>0</v>
      </c>
      <c r="E189" s="121">
        <f t="shared" si="20"/>
        <v>1</v>
      </c>
      <c r="F189" s="121">
        <f t="shared" si="21"/>
        <v>2</v>
      </c>
      <c r="G189" s="121">
        <f t="shared" si="22"/>
        <v>3</v>
      </c>
      <c r="H189" s="121">
        <f t="shared" si="23"/>
        <v>4</v>
      </c>
    </row>
    <row r="190" spans="1:8" x14ac:dyDescent="0.25">
      <c r="A190" s="125">
        <f t="shared" si="16"/>
        <v>0</v>
      </c>
      <c r="B190" s="121">
        <f t="shared" si="17"/>
        <v>0.9</v>
      </c>
      <c r="C190" s="121">
        <f t="shared" si="18"/>
        <v>3</v>
      </c>
      <c r="D190" s="121">
        <f t="shared" si="19"/>
        <v>0</v>
      </c>
      <c r="E190" s="121">
        <f t="shared" si="20"/>
        <v>1</v>
      </c>
      <c r="F190" s="121">
        <f t="shared" si="21"/>
        <v>2</v>
      </c>
      <c r="G190" s="121">
        <f t="shared" si="22"/>
        <v>3</v>
      </c>
      <c r="H190" s="121">
        <f t="shared" si="23"/>
        <v>4</v>
      </c>
    </row>
    <row r="191" spans="1:8" x14ac:dyDescent="0.25">
      <c r="A191" s="125">
        <f t="shared" si="16"/>
        <v>0</v>
      </c>
      <c r="B191" s="121">
        <f t="shared" si="17"/>
        <v>0.9</v>
      </c>
      <c r="C191" s="121">
        <f t="shared" si="18"/>
        <v>3</v>
      </c>
      <c r="D191" s="121">
        <f t="shared" si="19"/>
        <v>0</v>
      </c>
      <c r="E191" s="121">
        <f t="shared" si="20"/>
        <v>1</v>
      </c>
      <c r="F191" s="121">
        <f t="shared" si="21"/>
        <v>2</v>
      </c>
      <c r="G191" s="121">
        <f t="shared" si="22"/>
        <v>3</v>
      </c>
      <c r="H191" s="121">
        <f t="shared" si="23"/>
        <v>4</v>
      </c>
    </row>
    <row r="192" spans="1:8" x14ac:dyDescent="0.25">
      <c r="A192" s="125">
        <f t="shared" si="16"/>
        <v>0</v>
      </c>
      <c r="B192" s="121">
        <f t="shared" si="17"/>
        <v>0.9</v>
      </c>
      <c r="C192" s="121">
        <f t="shared" si="18"/>
        <v>3</v>
      </c>
      <c r="D192" s="121">
        <f t="shared" si="19"/>
        <v>0</v>
      </c>
      <c r="E192" s="121">
        <f t="shared" si="20"/>
        <v>1</v>
      </c>
      <c r="F192" s="121">
        <f t="shared" si="21"/>
        <v>2</v>
      </c>
      <c r="G192" s="121">
        <f t="shared" si="22"/>
        <v>3</v>
      </c>
      <c r="H192" s="121">
        <f t="shared" si="23"/>
        <v>4</v>
      </c>
    </row>
    <row r="193" spans="1:8" x14ac:dyDescent="0.25">
      <c r="A193" s="125">
        <f t="shared" si="16"/>
        <v>0</v>
      </c>
      <c r="B193" s="121">
        <f t="shared" si="17"/>
        <v>0.9</v>
      </c>
      <c r="C193" s="121">
        <f t="shared" si="18"/>
        <v>3</v>
      </c>
      <c r="D193" s="121">
        <f t="shared" si="19"/>
        <v>0</v>
      </c>
      <c r="E193" s="121">
        <f t="shared" si="20"/>
        <v>1</v>
      </c>
      <c r="F193" s="121">
        <f t="shared" si="21"/>
        <v>2</v>
      </c>
      <c r="G193" s="121">
        <f t="shared" si="22"/>
        <v>3</v>
      </c>
      <c r="H193" s="121">
        <f t="shared" si="23"/>
        <v>4</v>
      </c>
    </row>
    <row r="194" spans="1:8" x14ac:dyDescent="0.25">
      <c r="A194" s="125">
        <f t="shared" si="16"/>
        <v>0</v>
      </c>
      <c r="B194" s="121">
        <f t="shared" si="17"/>
        <v>0.9</v>
      </c>
      <c r="C194" s="121">
        <f t="shared" si="18"/>
        <v>3</v>
      </c>
      <c r="D194" s="121">
        <f t="shared" si="19"/>
        <v>0</v>
      </c>
      <c r="E194" s="121">
        <f t="shared" si="20"/>
        <v>1</v>
      </c>
      <c r="F194" s="121">
        <f t="shared" si="21"/>
        <v>2</v>
      </c>
      <c r="G194" s="121">
        <f t="shared" si="22"/>
        <v>3</v>
      </c>
      <c r="H194" s="121">
        <f t="shared" si="23"/>
        <v>4</v>
      </c>
    </row>
    <row r="195" spans="1:8" x14ac:dyDescent="0.25">
      <c r="A195" s="125">
        <f t="shared" ref="A195:A258" si="24">A194</f>
        <v>0</v>
      </c>
      <c r="B195" s="121">
        <f t="shared" ref="B195:B258" si="25">B194</f>
        <v>0.9</v>
      </c>
      <c r="C195" s="121">
        <f t="shared" ref="C195:C258" si="26">C194</f>
        <v>3</v>
      </c>
      <c r="D195" s="121">
        <f t="shared" ref="D195:D258" si="27">D194</f>
        <v>0</v>
      </c>
      <c r="E195" s="121">
        <f t="shared" ref="E195:E258" si="28">E194</f>
        <v>1</v>
      </c>
      <c r="F195" s="121">
        <f t="shared" ref="F195:F258" si="29">F194</f>
        <v>2</v>
      </c>
      <c r="G195" s="121">
        <f t="shared" ref="G195:G258" si="30">G194</f>
        <v>3</v>
      </c>
      <c r="H195" s="121">
        <f t="shared" ref="H195:H258" si="31">H194</f>
        <v>4</v>
      </c>
    </row>
    <row r="196" spans="1:8" x14ac:dyDescent="0.25">
      <c r="A196" s="125">
        <f t="shared" si="24"/>
        <v>0</v>
      </c>
      <c r="B196" s="121">
        <f t="shared" si="25"/>
        <v>0.9</v>
      </c>
      <c r="C196" s="121">
        <f t="shared" si="26"/>
        <v>3</v>
      </c>
      <c r="D196" s="121">
        <f t="shared" si="27"/>
        <v>0</v>
      </c>
      <c r="E196" s="121">
        <f t="shared" si="28"/>
        <v>1</v>
      </c>
      <c r="F196" s="121">
        <f t="shared" si="29"/>
        <v>2</v>
      </c>
      <c r="G196" s="121">
        <f t="shared" si="30"/>
        <v>3</v>
      </c>
      <c r="H196" s="121">
        <f t="shared" si="31"/>
        <v>4</v>
      </c>
    </row>
    <row r="197" spans="1:8" x14ac:dyDescent="0.25">
      <c r="A197" s="125">
        <f t="shared" si="24"/>
        <v>0</v>
      </c>
      <c r="B197" s="121">
        <f t="shared" si="25"/>
        <v>0.9</v>
      </c>
      <c r="C197" s="121">
        <f t="shared" si="26"/>
        <v>3</v>
      </c>
      <c r="D197" s="121">
        <f t="shared" si="27"/>
        <v>0</v>
      </c>
      <c r="E197" s="121">
        <f t="shared" si="28"/>
        <v>1</v>
      </c>
      <c r="F197" s="121">
        <f t="shared" si="29"/>
        <v>2</v>
      </c>
      <c r="G197" s="121">
        <f t="shared" si="30"/>
        <v>3</v>
      </c>
      <c r="H197" s="121">
        <f t="shared" si="31"/>
        <v>4</v>
      </c>
    </row>
    <row r="198" spans="1:8" x14ac:dyDescent="0.25">
      <c r="A198" s="125">
        <f t="shared" si="24"/>
        <v>0</v>
      </c>
      <c r="B198" s="121">
        <f t="shared" si="25"/>
        <v>0.9</v>
      </c>
      <c r="C198" s="121">
        <f t="shared" si="26"/>
        <v>3</v>
      </c>
      <c r="D198" s="121">
        <f t="shared" si="27"/>
        <v>0</v>
      </c>
      <c r="E198" s="121">
        <f t="shared" si="28"/>
        <v>1</v>
      </c>
      <c r="F198" s="121">
        <f t="shared" si="29"/>
        <v>2</v>
      </c>
      <c r="G198" s="121">
        <f t="shared" si="30"/>
        <v>3</v>
      </c>
      <c r="H198" s="121">
        <f t="shared" si="31"/>
        <v>4</v>
      </c>
    </row>
    <row r="199" spans="1:8" x14ac:dyDescent="0.25">
      <c r="A199" s="125">
        <f t="shared" si="24"/>
        <v>0</v>
      </c>
      <c r="B199" s="121">
        <f t="shared" si="25"/>
        <v>0.9</v>
      </c>
      <c r="C199" s="121">
        <f t="shared" si="26"/>
        <v>3</v>
      </c>
      <c r="D199" s="121">
        <f t="shared" si="27"/>
        <v>0</v>
      </c>
      <c r="E199" s="121">
        <f t="shared" si="28"/>
        <v>1</v>
      </c>
      <c r="F199" s="121">
        <f t="shared" si="29"/>
        <v>2</v>
      </c>
      <c r="G199" s="121">
        <f t="shared" si="30"/>
        <v>3</v>
      </c>
      <c r="H199" s="121">
        <f t="shared" si="31"/>
        <v>4</v>
      </c>
    </row>
    <row r="200" spans="1:8" x14ac:dyDescent="0.25">
      <c r="A200" s="125">
        <f t="shared" si="24"/>
        <v>0</v>
      </c>
      <c r="B200" s="121">
        <f t="shared" si="25"/>
        <v>0.9</v>
      </c>
      <c r="C200" s="121">
        <f t="shared" si="26"/>
        <v>3</v>
      </c>
      <c r="D200" s="121">
        <f t="shared" si="27"/>
        <v>0</v>
      </c>
      <c r="E200" s="121">
        <f t="shared" si="28"/>
        <v>1</v>
      </c>
      <c r="F200" s="121">
        <f t="shared" si="29"/>
        <v>2</v>
      </c>
      <c r="G200" s="121">
        <f t="shared" si="30"/>
        <v>3</v>
      </c>
      <c r="H200" s="121">
        <f t="shared" si="31"/>
        <v>4</v>
      </c>
    </row>
    <row r="201" spans="1:8" x14ac:dyDescent="0.25">
      <c r="A201" s="125">
        <f t="shared" si="24"/>
        <v>0</v>
      </c>
      <c r="B201" s="121">
        <f t="shared" si="25"/>
        <v>0.9</v>
      </c>
      <c r="C201" s="121">
        <f t="shared" si="26"/>
        <v>3</v>
      </c>
      <c r="D201" s="121">
        <f t="shared" si="27"/>
        <v>0</v>
      </c>
      <c r="E201" s="121">
        <f t="shared" si="28"/>
        <v>1</v>
      </c>
      <c r="F201" s="121">
        <f t="shared" si="29"/>
        <v>2</v>
      </c>
      <c r="G201" s="121">
        <f t="shared" si="30"/>
        <v>3</v>
      </c>
      <c r="H201" s="121">
        <f t="shared" si="31"/>
        <v>4</v>
      </c>
    </row>
    <row r="202" spans="1:8" x14ac:dyDescent="0.25">
      <c r="A202" s="125">
        <f t="shared" si="24"/>
        <v>0</v>
      </c>
      <c r="B202" s="121">
        <f t="shared" si="25"/>
        <v>0.9</v>
      </c>
      <c r="C202" s="121">
        <f t="shared" si="26"/>
        <v>3</v>
      </c>
      <c r="D202" s="121">
        <f t="shared" si="27"/>
        <v>0</v>
      </c>
      <c r="E202" s="121">
        <f t="shared" si="28"/>
        <v>1</v>
      </c>
      <c r="F202" s="121">
        <f t="shared" si="29"/>
        <v>2</v>
      </c>
      <c r="G202" s="121">
        <f t="shared" si="30"/>
        <v>3</v>
      </c>
      <c r="H202" s="121">
        <f t="shared" si="31"/>
        <v>4</v>
      </c>
    </row>
    <row r="203" spans="1:8" x14ac:dyDescent="0.25">
      <c r="A203" s="125">
        <f t="shared" si="24"/>
        <v>0</v>
      </c>
      <c r="B203" s="121">
        <f t="shared" si="25"/>
        <v>0.9</v>
      </c>
      <c r="C203" s="121">
        <f t="shared" si="26"/>
        <v>3</v>
      </c>
      <c r="D203" s="121">
        <f t="shared" si="27"/>
        <v>0</v>
      </c>
      <c r="E203" s="121">
        <f t="shared" si="28"/>
        <v>1</v>
      </c>
      <c r="F203" s="121">
        <f t="shared" si="29"/>
        <v>2</v>
      </c>
      <c r="G203" s="121">
        <f t="shared" si="30"/>
        <v>3</v>
      </c>
      <c r="H203" s="121">
        <f t="shared" si="31"/>
        <v>4</v>
      </c>
    </row>
    <row r="204" spans="1:8" x14ac:dyDescent="0.25">
      <c r="A204" s="125">
        <f t="shared" si="24"/>
        <v>0</v>
      </c>
      <c r="B204" s="121">
        <f t="shared" si="25"/>
        <v>0.9</v>
      </c>
      <c r="C204" s="121">
        <f t="shared" si="26"/>
        <v>3</v>
      </c>
      <c r="D204" s="121">
        <f t="shared" si="27"/>
        <v>0</v>
      </c>
      <c r="E204" s="121">
        <f t="shared" si="28"/>
        <v>1</v>
      </c>
      <c r="F204" s="121">
        <f t="shared" si="29"/>
        <v>2</v>
      </c>
      <c r="G204" s="121">
        <f t="shared" si="30"/>
        <v>3</v>
      </c>
      <c r="H204" s="121">
        <f t="shared" si="31"/>
        <v>4</v>
      </c>
    </row>
    <row r="205" spans="1:8" x14ac:dyDescent="0.25">
      <c r="A205" s="125">
        <f t="shared" si="24"/>
        <v>0</v>
      </c>
      <c r="B205" s="121">
        <f t="shared" si="25"/>
        <v>0.9</v>
      </c>
      <c r="C205" s="121">
        <f t="shared" si="26"/>
        <v>3</v>
      </c>
      <c r="D205" s="121">
        <f t="shared" si="27"/>
        <v>0</v>
      </c>
      <c r="E205" s="121">
        <f t="shared" si="28"/>
        <v>1</v>
      </c>
      <c r="F205" s="121">
        <f t="shared" si="29"/>
        <v>2</v>
      </c>
      <c r="G205" s="121">
        <f t="shared" si="30"/>
        <v>3</v>
      </c>
      <c r="H205" s="121">
        <f t="shared" si="31"/>
        <v>4</v>
      </c>
    </row>
    <row r="206" spans="1:8" x14ac:dyDescent="0.25">
      <c r="A206" s="125">
        <f t="shared" si="24"/>
        <v>0</v>
      </c>
      <c r="B206" s="121">
        <f t="shared" si="25"/>
        <v>0.9</v>
      </c>
      <c r="C206" s="121">
        <f t="shared" si="26"/>
        <v>3</v>
      </c>
      <c r="D206" s="121">
        <f t="shared" si="27"/>
        <v>0</v>
      </c>
      <c r="E206" s="121">
        <f t="shared" si="28"/>
        <v>1</v>
      </c>
      <c r="F206" s="121">
        <f t="shared" si="29"/>
        <v>2</v>
      </c>
      <c r="G206" s="121">
        <f t="shared" si="30"/>
        <v>3</v>
      </c>
      <c r="H206" s="121">
        <f t="shared" si="31"/>
        <v>4</v>
      </c>
    </row>
    <row r="207" spans="1:8" x14ac:dyDescent="0.25">
      <c r="A207" s="125">
        <f t="shared" si="24"/>
        <v>0</v>
      </c>
      <c r="B207" s="121">
        <f t="shared" si="25"/>
        <v>0.9</v>
      </c>
      <c r="C207" s="121">
        <f t="shared" si="26"/>
        <v>3</v>
      </c>
      <c r="D207" s="121">
        <f t="shared" si="27"/>
        <v>0</v>
      </c>
      <c r="E207" s="121">
        <f t="shared" si="28"/>
        <v>1</v>
      </c>
      <c r="F207" s="121">
        <f t="shared" si="29"/>
        <v>2</v>
      </c>
      <c r="G207" s="121">
        <f t="shared" si="30"/>
        <v>3</v>
      </c>
      <c r="H207" s="121">
        <f t="shared" si="31"/>
        <v>4</v>
      </c>
    </row>
    <row r="208" spans="1:8" x14ac:dyDescent="0.25">
      <c r="A208" s="125">
        <f t="shared" si="24"/>
        <v>0</v>
      </c>
      <c r="B208" s="121">
        <f t="shared" si="25"/>
        <v>0.9</v>
      </c>
      <c r="C208" s="121">
        <f t="shared" si="26"/>
        <v>3</v>
      </c>
      <c r="D208" s="121">
        <f t="shared" si="27"/>
        <v>0</v>
      </c>
      <c r="E208" s="121">
        <f t="shared" si="28"/>
        <v>1</v>
      </c>
      <c r="F208" s="121">
        <f t="shared" si="29"/>
        <v>2</v>
      </c>
      <c r="G208" s="121">
        <f t="shared" si="30"/>
        <v>3</v>
      </c>
      <c r="H208" s="121">
        <f t="shared" si="31"/>
        <v>4</v>
      </c>
    </row>
    <row r="209" spans="1:8" x14ac:dyDescent="0.25">
      <c r="A209" s="125">
        <f t="shared" si="24"/>
        <v>0</v>
      </c>
      <c r="B209" s="121">
        <f t="shared" si="25"/>
        <v>0.9</v>
      </c>
      <c r="C209" s="121">
        <f t="shared" si="26"/>
        <v>3</v>
      </c>
      <c r="D209" s="121">
        <f t="shared" si="27"/>
        <v>0</v>
      </c>
      <c r="E209" s="121">
        <f t="shared" si="28"/>
        <v>1</v>
      </c>
      <c r="F209" s="121">
        <f t="shared" si="29"/>
        <v>2</v>
      </c>
      <c r="G209" s="121">
        <f t="shared" si="30"/>
        <v>3</v>
      </c>
      <c r="H209" s="121">
        <f t="shared" si="31"/>
        <v>4</v>
      </c>
    </row>
    <row r="210" spans="1:8" x14ac:dyDescent="0.25">
      <c r="A210" s="125">
        <f t="shared" si="24"/>
        <v>0</v>
      </c>
      <c r="B210" s="121">
        <f t="shared" si="25"/>
        <v>0.9</v>
      </c>
      <c r="C210" s="121">
        <f t="shared" si="26"/>
        <v>3</v>
      </c>
      <c r="D210" s="121">
        <f t="shared" si="27"/>
        <v>0</v>
      </c>
      <c r="E210" s="121">
        <f t="shared" si="28"/>
        <v>1</v>
      </c>
      <c r="F210" s="121">
        <f t="shared" si="29"/>
        <v>2</v>
      </c>
      <c r="G210" s="121">
        <f t="shared" si="30"/>
        <v>3</v>
      </c>
      <c r="H210" s="121">
        <f t="shared" si="31"/>
        <v>4</v>
      </c>
    </row>
    <row r="211" spans="1:8" x14ac:dyDescent="0.25">
      <c r="A211" s="125">
        <f t="shared" si="24"/>
        <v>0</v>
      </c>
      <c r="B211" s="121">
        <f t="shared" si="25"/>
        <v>0.9</v>
      </c>
      <c r="C211" s="121">
        <f t="shared" si="26"/>
        <v>3</v>
      </c>
      <c r="D211" s="121">
        <f t="shared" si="27"/>
        <v>0</v>
      </c>
      <c r="E211" s="121">
        <f t="shared" si="28"/>
        <v>1</v>
      </c>
      <c r="F211" s="121">
        <f t="shared" si="29"/>
        <v>2</v>
      </c>
      <c r="G211" s="121">
        <f t="shared" si="30"/>
        <v>3</v>
      </c>
      <c r="H211" s="121">
        <f t="shared" si="31"/>
        <v>4</v>
      </c>
    </row>
    <row r="212" spans="1:8" x14ac:dyDescent="0.25">
      <c r="A212" s="125">
        <f t="shared" si="24"/>
        <v>0</v>
      </c>
      <c r="B212" s="121">
        <f t="shared" si="25"/>
        <v>0.9</v>
      </c>
      <c r="C212" s="121">
        <f t="shared" si="26"/>
        <v>3</v>
      </c>
      <c r="D212" s="121">
        <f t="shared" si="27"/>
        <v>0</v>
      </c>
      <c r="E212" s="121">
        <f t="shared" si="28"/>
        <v>1</v>
      </c>
      <c r="F212" s="121">
        <f t="shared" si="29"/>
        <v>2</v>
      </c>
      <c r="G212" s="121">
        <f t="shared" si="30"/>
        <v>3</v>
      </c>
      <c r="H212" s="121">
        <f t="shared" si="31"/>
        <v>4</v>
      </c>
    </row>
    <row r="213" spans="1:8" x14ac:dyDescent="0.25">
      <c r="A213" s="125">
        <f t="shared" si="24"/>
        <v>0</v>
      </c>
      <c r="B213" s="121">
        <f t="shared" si="25"/>
        <v>0.9</v>
      </c>
      <c r="C213" s="121">
        <f t="shared" si="26"/>
        <v>3</v>
      </c>
      <c r="D213" s="121">
        <f t="shared" si="27"/>
        <v>0</v>
      </c>
      <c r="E213" s="121">
        <f t="shared" si="28"/>
        <v>1</v>
      </c>
      <c r="F213" s="121">
        <f t="shared" si="29"/>
        <v>2</v>
      </c>
      <c r="G213" s="121">
        <f t="shared" si="30"/>
        <v>3</v>
      </c>
      <c r="H213" s="121">
        <f t="shared" si="31"/>
        <v>4</v>
      </c>
    </row>
    <row r="214" spans="1:8" x14ac:dyDescent="0.25">
      <c r="A214" s="125">
        <f t="shared" si="24"/>
        <v>0</v>
      </c>
      <c r="B214" s="121">
        <f t="shared" si="25"/>
        <v>0.9</v>
      </c>
      <c r="C214" s="121">
        <f t="shared" si="26"/>
        <v>3</v>
      </c>
      <c r="D214" s="121">
        <f t="shared" si="27"/>
        <v>0</v>
      </c>
      <c r="E214" s="121">
        <f t="shared" si="28"/>
        <v>1</v>
      </c>
      <c r="F214" s="121">
        <f t="shared" si="29"/>
        <v>2</v>
      </c>
      <c r="G214" s="121">
        <f t="shared" si="30"/>
        <v>3</v>
      </c>
      <c r="H214" s="121">
        <f t="shared" si="31"/>
        <v>4</v>
      </c>
    </row>
    <row r="215" spans="1:8" x14ac:dyDescent="0.25">
      <c r="A215" s="125">
        <f t="shared" si="24"/>
        <v>0</v>
      </c>
      <c r="B215" s="121">
        <f t="shared" si="25"/>
        <v>0.9</v>
      </c>
      <c r="C215" s="121">
        <f t="shared" si="26"/>
        <v>3</v>
      </c>
      <c r="D215" s="121">
        <f t="shared" si="27"/>
        <v>0</v>
      </c>
      <c r="E215" s="121">
        <f t="shared" si="28"/>
        <v>1</v>
      </c>
      <c r="F215" s="121">
        <f t="shared" si="29"/>
        <v>2</v>
      </c>
      <c r="G215" s="121">
        <f t="shared" si="30"/>
        <v>3</v>
      </c>
      <c r="H215" s="121">
        <f t="shared" si="31"/>
        <v>4</v>
      </c>
    </row>
    <row r="216" spans="1:8" x14ac:dyDescent="0.25">
      <c r="A216" s="125">
        <f t="shared" si="24"/>
        <v>0</v>
      </c>
      <c r="B216" s="121">
        <f t="shared" si="25"/>
        <v>0.9</v>
      </c>
      <c r="C216" s="121">
        <f t="shared" si="26"/>
        <v>3</v>
      </c>
      <c r="D216" s="121">
        <f t="shared" si="27"/>
        <v>0</v>
      </c>
      <c r="E216" s="121">
        <f t="shared" si="28"/>
        <v>1</v>
      </c>
      <c r="F216" s="121">
        <f t="shared" si="29"/>
        <v>2</v>
      </c>
      <c r="G216" s="121">
        <f t="shared" si="30"/>
        <v>3</v>
      </c>
      <c r="H216" s="121">
        <f t="shared" si="31"/>
        <v>4</v>
      </c>
    </row>
    <row r="217" spans="1:8" x14ac:dyDescent="0.25">
      <c r="A217" s="125">
        <f t="shared" si="24"/>
        <v>0</v>
      </c>
      <c r="B217" s="121">
        <f t="shared" si="25"/>
        <v>0.9</v>
      </c>
      <c r="C217" s="121">
        <f t="shared" si="26"/>
        <v>3</v>
      </c>
      <c r="D217" s="121">
        <f t="shared" si="27"/>
        <v>0</v>
      </c>
      <c r="E217" s="121">
        <f t="shared" si="28"/>
        <v>1</v>
      </c>
      <c r="F217" s="121">
        <f t="shared" si="29"/>
        <v>2</v>
      </c>
      <c r="G217" s="121">
        <f t="shared" si="30"/>
        <v>3</v>
      </c>
      <c r="H217" s="121">
        <f t="shared" si="31"/>
        <v>4</v>
      </c>
    </row>
    <row r="218" spans="1:8" x14ac:dyDescent="0.25">
      <c r="A218" s="125">
        <f t="shared" si="24"/>
        <v>0</v>
      </c>
      <c r="B218" s="121">
        <f t="shared" si="25"/>
        <v>0.9</v>
      </c>
      <c r="C218" s="121">
        <f t="shared" si="26"/>
        <v>3</v>
      </c>
      <c r="D218" s="121">
        <f t="shared" si="27"/>
        <v>0</v>
      </c>
      <c r="E218" s="121">
        <f t="shared" si="28"/>
        <v>1</v>
      </c>
      <c r="F218" s="121">
        <f t="shared" si="29"/>
        <v>2</v>
      </c>
      <c r="G218" s="121">
        <f t="shared" si="30"/>
        <v>3</v>
      </c>
      <c r="H218" s="121">
        <f t="shared" si="31"/>
        <v>4</v>
      </c>
    </row>
    <row r="219" spans="1:8" x14ac:dyDescent="0.25">
      <c r="A219" s="125">
        <f t="shared" si="24"/>
        <v>0</v>
      </c>
      <c r="B219" s="121">
        <f t="shared" si="25"/>
        <v>0.9</v>
      </c>
      <c r="C219" s="121">
        <f t="shared" si="26"/>
        <v>3</v>
      </c>
      <c r="D219" s="121">
        <f t="shared" si="27"/>
        <v>0</v>
      </c>
      <c r="E219" s="121">
        <f t="shared" si="28"/>
        <v>1</v>
      </c>
      <c r="F219" s="121">
        <f t="shared" si="29"/>
        <v>2</v>
      </c>
      <c r="G219" s="121">
        <f t="shared" si="30"/>
        <v>3</v>
      </c>
      <c r="H219" s="121">
        <f t="shared" si="31"/>
        <v>4</v>
      </c>
    </row>
    <row r="220" spans="1:8" x14ac:dyDescent="0.25">
      <c r="A220" s="125">
        <f t="shared" si="24"/>
        <v>0</v>
      </c>
      <c r="B220" s="121">
        <f t="shared" si="25"/>
        <v>0.9</v>
      </c>
      <c r="C220" s="121">
        <f t="shared" si="26"/>
        <v>3</v>
      </c>
      <c r="D220" s="121">
        <f t="shared" si="27"/>
        <v>0</v>
      </c>
      <c r="E220" s="121">
        <f t="shared" si="28"/>
        <v>1</v>
      </c>
      <c r="F220" s="121">
        <f t="shared" si="29"/>
        <v>2</v>
      </c>
      <c r="G220" s="121">
        <f t="shared" si="30"/>
        <v>3</v>
      </c>
      <c r="H220" s="121">
        <f t="shared" si="31"/>
        <v>4</v>
      </c>
    </row>
    <row r="221" spans="1:8" x14ac:dyDescent="0.25">
      <c r="A221" s="125">
        <f t="shared" si="24"/>
        <v>0</v>
      </c>
      <c r="B221" s="121">
        <f t="shared" si="25"/>
        <v>0.9</v>
      </c>
      <c r="C221" s="121">
        <f t="shared" si="26"/>
        <v>3</v>
      </c>
      <c r="D221" s="121">
        <f t="shared" si="27"/>
        <v>0</v>
      </c>
      <c r="E221" s="121">
        <f t="shared" si="28"/>
        <v>1</v>
      </c>
      <c r="F221" s="121">
        <f t="shared" si="29"/>
        <v>2</v>
      </c>
      <c r="G221" s="121">
        <f t="shared" si="30"/>
        <v>3</v>
      </c>
      <c r="H221" s="121">
        <f t="shared" si="31"/>
        <v>4</v>
      </c>
    </row>
    <row r="222" spans="1:8" x14ac:dyDescent="0.25">
      <c r="A222" s="125">
        <f t="shared" si="24"/>
        <v>0</v>
      </c>
      <c r="B222" s="121">
        <f t="shared" si="25"/>
        <v>0.9</v>
      </c>
      <c r="C222" s="121">
        <f t="shared" si="26"/>
        <v>3</v>
      </c>
      <c r="D222" s="121">
        <f t="shared" si="27"/>
        <v>0</v>
      </c>
      <c r="E222" s="121">
        <f t="shared" si="28"/>
        <v>1</v>
      </c>
      <c r="F222" s="121">
        <f t="shared" si="29"/>
        <v>2</v>
      </c>
      <c r="G222" s="121">
        <f t="shared" si="30"/>
        <v>3</v>
      </c>
      <c r="H222" s="121">
        <f t="shared" si="31"/>
        <v>4</v>
      </c>
    </row>
    <row r="223" spans="1:8" x14ac:dyDescent="0.25">
      <c r="A223" s="125">
        <f t="shared" si="24"/>
        <v>0</v>
      </c>
      <c r="B223" s="121">
        <f t="shared" si="25"/>
        <v>0.9</v>
      </c>
      <c r="C223" s="121">
        <f t="shared" si="26"/>
        <v>3</v>
      </c>
      <c r="D223" s="121">
        <f t="shared" si="27"/>
        <v>0</v>
      </c>
      <c r="E223" s="121">
        <f t="shared" si="28"/>
        <v>1</v>
      </c>
      <c r="F223" s="121">
        <f t="shared" si="29"/>
        <v>2</v>
      </c>
      <c r="G223" s="121">
        <f t="shared" si="30"/>
        <v>3</v>
      </c>
      <c r="H223" s="121">
        <f t="shared" si="31"/>
        <v>4</v>
      </c>
    </row>
    <row r="224" spans="1:8" x14ac:dyDescent="0.25">
      <c r="A224" s="125">
        <f t="shared" si="24"/>
        <v>0</v>
      </c>
      <c r="B224" s="121">
        <f t="shared" si="25"/>
        <v>0.9</v>
      </c>
      <c r="C224" s="121">
        <f t="shared" si="26"/>
        <v>3</v>
      </c>
      <c r="D224" s="121">
        <f t="shared" si="27"/>
        <v>0</v>
      </c>
      <c r="E224" s="121">
        <f t="shared" si="28"/>
        <v>1</v>
      </c>
      <c r="F224" s="121">
        <f t="shared" si="29"/>
        <v>2</v>
      </c>
      <c r="G224" s="121">
        <f t="shared" si="30"/>
        <v>3</v>
      </c>
      <c r="H224" s="121">
        <f t="shared" si="31"/>
        <v>4</v>
      </c>
    </row>
    <row r="225" spans="1:8" x14ac:dyDescent="0.25">
      <c r="A225" s="125">
        <f t="shared" si="24"/>
        <v>0</v>
      </c>
      <c r="B225" s="121">
        <f t="shared" si="25"/>
        <v>0.9</v>
      </c>
      <c r="C225" s="121">
        <f t="shared" si="26"/>
        <v>3</v>
      </c>
      <c r="D225" s="121">
        <f t="shared" si="27"/>
        <v>0</v>
      </c>
      <c r="E225" s="121">
        <f t="shared" si="28"/>
        <v>1</v>
      </c>
      <c r="F225" s="121">
        <f t="shared" si="29"/>
        <v>2</v>
      </c>
      <c r="G225" s="121">
        <f t="shared" si="30"/>
        <v>3</v>
      </c>
      <c r="H225" s="121">
        <f t="shared" si="31"/>
        <v>4</v>
      </c>
    </row>
    <row r="226" spans="1:8" x14ac:dyDescent="0.25">
      <c r="A226" s="125">
        <f t="shared" si="24"/>
        <v>0</v>
      </c>
      <c r="B226" s="121">
        <f t="shared" si="25"/>
        <v>0.9</v>
      </c>
      <c r="C226" s="121">
        <f t="shared" si="26"/>
        <v>3</v>
      </c>
      <c r="D226" s="121">
        <f t="shared" si="27"/>
        <v>0</v>
      </c>
      <c r="E226" s="121">
        <f t="shared" si="28"/>
        <v>1</v>
      </c>
      <c r="F226" s="121">
        <f t="shared" si="29"/>
        <v>2</v>
      </c>
      <c r="G226" s="121">
        <f t="shared" si="30"/>
        <v>3</v>
      </c>
      <c r="H226" s="121">
        <f t="shared" si="31"/>
        <v>4</v>
      </c>
    </row>
    <row r="227" spans="1:8" x14ac:dyDescent="0.25">
      <c r="A227" s="125">
        <f t="shared" si="24"/>
        <v>0</v>
      </c>
      <c r="B227" s="121">
        <f t="shared" si="25"/>
        <v>0.9</v>
      </c>
      <c r="C227" s="121">
        <f t="shared" si="26"/>
        <v>3</v>
      </c>
      <c r="D227" s="121">
        <f t="shared" si="27"/>
        <v>0</v>
      </c>
      <c r="E227" s="121">
        <f t="shared" si="28"/>
        <v>1</v>
      </c>
      <c r="F227" s="121">
        <f t="shared" si="29"/>
        <v>2</v>
      </c>
      <c r="G227" s="121">
        <f t="shared" si="30"/>
        <v>3</v>
      </c>
      <c r="H227" s="121">
        <f t="shared" si="31"/>
        <v>4</v>
      </c>
    </row>
    <row r="228" spans="1:8" x14ac:dyDescent="0.25">
      <c r="A228" s="125">
        <f t="shared" si="24"/>
        <v>0</v>
      </c>
      <c r="B228" s="121">
        <f t="shared" si="25"/>
        <v>0.9</v>
      </c>
      <c r="C228" s="121">
        <f t="shared" si="26"/>
        <v>3</v>
      </c>
      <c r="D228" s="121">
        <f t="shared" si="27"/>
        <v>0</v>
      </c>
      <c r="E228" s="121">
        <f t="shared" si="28"/>
        <v>1</v>
      </c>
      <c r="F228" s="121">
        <f t="shared" si="29"/>
        <v>2</v>
      </c>
      <c r="G228" s="121">
        <f t="shared" si="30"/>
        <v>3</v>
      </c>
      <c r="H228" s="121">
        <f t="shared" si="31"/>
        <v>4</v>
      </c>
    </row>
    <row r="229" spans="1:8" x14ac:dyDescent="0.25">
      <c r="A229" s="125">
        <f t="shared" si="24"/>
        <v>0</v>
      </c>
      <c r="B229" s="121">
        <f t="shared" si="25"/>
        <v>0.9</v>
      </c>
      <c r="C229" s="121">
        <f t="shared" si="26"/>
        <v>3</v>
      </c>
      <c r="D229" s="121">
        <f t="shared" si="27"/>
        <v>0</v>
      </c>
      <c r="E229" s="121">
        <f t="shared" si="28"/>
        <v>1</v>
      </c>
      <c r="F229" s="121">
        <f t="shared" si="29"/>
        <v>2</v>
      </c>
      <c r="G229" s="121">
        <f t="shared" si="30"/>
        <v>3</v>
      </c>
      <c r="H229" s="121">
        <f t="shared" si="31"/>
        <v>4</v>
      </c>
    </row>
    <row r="230" spans="1:8" x14ac:dyDescent="0.25">
      <c r="A230" s="125">
        <f t="shared" si="24"/>
        <v>0</v>
      </c>
      <c r="B230" s="121">
        <f t="shared" si="25"/>
        <v>0.9</v>
      </c>
      <c r="C230" s="121">
        <f t="shared" si="26"/>
        <v>3</v>
      </c>
      <c r="D230" s="121">
        <f t="shared" si="27"/>
        <v>0</v>
      </c>
      <c r="E230" s="121">
        <f t="shared" si="28"/>
        <v>1</v>
      </c>
      <c r="F230" s="121">
        <f t="shared" si="29"/>
        <v>2</v>
      </c>
      <c r="G230" s="121">
        <f t="shared" si="30"/>
        <v>3</v>
      </c>
      <c r="H230" s="121">
        <f t="shared" si="31"/>
        <v>4</v>
      </c>
    </row>
    <row r="231" spans="1:8" x14ac:dyDescent="0.25">
      <c r="A231" s="125">
        <f t="shared" si="24"/>
        <v>0</v>
      </c>
      <c r="B231" s="121">
        <f t="shared" si="25"/>
        <v>0.9</v>
      </c>
      <c r="C231" s="121">
        <f t="shared" si="26"/>
        <v>3</v>
      </c>
      <c r="D231" s="121">
        <f t="shared" si="27"/>
        <v>0</v>
      </c>
      <c r="E231" s="121">
        <f t="shared" si="28"/>
        <v>1</v>
      </c>
      <c r="F231" s="121">
        <f t="shared" si="29"/>
        <v>2</v>
      </c>
      <c r="G231" s="121">
        <f t="shared" si="30"/>
        <v>3</v>
      </c>
      <c r="H231" s="121">
        <f t="shared" si="31"/>
        <v>4</v>
      </c>
    </row>
    <row r="232" spans="1:8" x14ac:dyDescent="0.25">
      <c r="A232" s="125">
        <f t="shared" si="24"/>
        <v>0</v>
      </c>
      <c r="B232" s="121">
        <f t="shared" si="25"/>
        <v>0.9</v>
      </c>
      <c r="C232" s="121">
        <f t="shared" si="26"/>
        <v>3</v>
      </c>
      <c r="D232" s="121">
        <f t="shared" si="27"/>
        <v>0</v>
      </c>
      <c r="E232" s="121">
        <f t="shared" si="28"/>
        <v>1</v>
      </c>
      <c r="F232" s="121">
        <f t="shared" si="29"/>
        <v>2</v>
      </c>
      <c r="G232" s="121">
        <f t="shared" si="30"/>
        <v>3</v>
      </c>
      <c r="H232" s="121">
        <f t="shared" si="31"/>
        <v>4</v>
      </c>
    </row>
    <row r="233" spans="1:8" x14ac:dyDescent="0.25">
      <c r="A233" s="125">
        <f t="shared" si="24"/>
        <v>0</v>
      </c>
      <c r="B233" s="121">
        <f t="shared" si="25"/>
        <v>0.9</v>
      </c>
      <c r="C233" s="121">
        <f t="shared" si="26"/>
        <v>3</v>
      </c>
      <c r="D233" s="121">
        <f t="shared" si="27"/>
        <v>0</v>
      </c>
      <c r="E233" s="121">
        <f t="shared" si="28"/>
        <v>1</v>
      </c>
      <c r="F233" s="121">
        <f t="shared" si="29"/>
        <v>2</v>
      </c>
      <c r="G233" s="121">
        <f t="shared" si="30"/>
        <v>3</v>
      </c>
      <c r="H233" s="121">
        <f t="shared" si="31"/>
        <v>4</v>
      </c>
    </row>
    <row r="234" spans="1:8" x14ac:dyDescent="0.25">
      <c r="A234" s="125">
        <f t="shared" si="24"/>
        <v>0</v>
      </c>
      <c r="B234" s="121">
        <f t="shared" si="25"/>
        <v>0.9</v>
      </c>
      <c r="C234" s="121">
        <f t="shared" si="26"/>
        <v>3</v>
      </c>
      <c r="D234" s="121">
        <f t="shared" si="27"/>
        <v>0</v>
      </c>
      <c r="E234" s="121">
        <f t="shared" si="28"/>
        <v>1</v>
      </c>
      <c r="F234" s="121">
        <f t="shared" si="29"/>
        <v>2</v>
      </c>
      <c r="G234" s="121">
        <f t="shared" si="30"/>
        <v>3</v>
      </c>
      <c r="H234" s="121">
        <f t="shared" si="31"/>
        <v>4</v>
      </c>
    </row>
    <row r="235" spans="1:8" x14ac:dyDescent="0.25">
      <c r="A235" s="125">
        <f t="shared" si="24"/>
        <v>0</v>
      </c>
      <c r="B235" s="121">
        <f t="shared" si="25"/>
        <v>0.9</v>
      </c>
      <c r="C235" s="121">
        <f t="shared" si="26"/>
        <v>3</v>
      </c>
      <c r="D235" s="121">
        <f t="shared" si="27"/>
        <v>0</v>
      </c>
      <c r="E235" s="121">
        <f t="shared" si="28"/>
        <v>1</v>
      </c>
      <c r="F235" s="121">
        <f t="shared" si="29"/>
        <v>2</v>
      </c>
      <c r="G235" s="121">
        <f t="shared" si="30"/>
        <v>3</v>
      </c>
      <c r="H235" s="121">
        <f t="shared" si="31"/>
        <v>4</v>
      </c>
    </row>
    <row r="236" spans="1:8" x14ac:dyDescent="0.25">
      <c r="A236" s="125">
        <f t="shared" si="24"/>
        <v>0</v>
      </c>
      <c r="B236" s="121">
        <f t="shared" si="25"/>
        <v>0.9</v>
      </c>
      <c r="C236" s="121">
        <f t="shared" si="26"/>
        <v>3</v>
      </c>
      <c r="D236" s="121">
        <f t="shared" si="27"/>
        <v>0</v>
      </c>
      <c r="E236" s="121">
        <f t="shared" si="28"/>
        <v>1</v>
      </c>
      <c r="F236" s="121">
        <f t="shared" si="29"/>
        <v>2</v>
      </c>
      <c r="G236" s="121">
        <f t="shared" si="30"/>
        <v>3</v>
      </c>
      <c r="H236" s="121">
        <f t="shared" si="31"/>
        <v>4</v>
      </c>
    </row>
    <row r="237" spans="1:8" x14ac:dyDescent="0.25">
      <c r="A237" s="125">
        <f t="shared" si="24"/>
        <v>0</v>
      </c>
      <c r="B237" s="121">
        <f t="shared" si="25"/>
        <v>0.9</v>
      </c>
      <c r="C237" s="121">
        <f t="shared" si="26"/>
        <v>3</v>
      </c>
      <c r="D237" s="121">
        <f t="shared" si="27"/>
        <v>0</v>
      </c>
      <c r="E237" s="121">
        <f t="shared" si="28"/>
        <v>1</v>
      </c>
      <c r="F237" s="121">
        <f t="shared" si="29"/>
        <v>2</v>
      </c>
      <c r="G237" s="121">
        <f t="shared" si="30"/>
        <v>3</v>
      </c>
      <c r="H237" s="121">
        <f t="shared" si="31"/>
        <v>4</v>
      </c>
    </row>
    <row r="238" spans="1:8" x14ac:dyDescent="0.25">
      <c r="A238" s="125">
        <f t="shared" si="24"/>
        <v>0</v>
      </c>
      <c r="B238" s="121">
        <f t="shared" si="25"/>
        <v>0.9</v>
      </c>
      <c r="C238" s="121">
        <f t="shared" si="26"/>
        <v>3</v>
      </c>
      <c r="D238" s="121">
        <f t="shared" si="27"/>
        <v>0</v>
      </c>
      <c r="E238" s="121">
        <f t="shared" si="28"/>
        <v>1</v>
      </c>
      <c r="F238" s="121">
        <f t="shared" si="29"/>
        <v>2</v>
      </c>
      <c r="G238" s="121">
        <f t="shared" si="30"/>
        <v>3</v>
      </c>
      <c r="H238" s="121">
        <f t="shared" si="31"/>
        <v>4</v>
      </c>
    </row>
    <row r="239" spans="1:8" x14ac:dyDescent="0.25">
      <c r="A239" s="125">
        <f t="shared" si="24"/>
        <v>0</v>
      </c>
      <c r="B239" s="121">
        <f t="shared" si="25"/>
        <v>0.9</v>
      </c>
      <c r="C239" s="121">
        <f t="shared" si="26"/>
        <v>3</v>
      </c>
      <c r="D239" s="121">
        <f t="shared" si="27"/>
        <v>0</v>
      </c>
      <c r="E239" s="121">
        <f t="shared" si="28"/>
        <v>1</v>
      </c>
      <c r="F239" s="121">
        <f t="shared" si="29"/>
        <v>2</v>
      </c>
      <c r="G239" s="121">
        <f t="shared" si="30"/>
        <v>3</v>
      </c>
      <c r="H239" s="121">
        <f t="shared" si="31"/>
        <v>4</v>
      </c>
    </row>
    <row r="240" spans="1:8" x14ac:dyDescent="0.25">
      <c r="A240" s="125">
        <f t="shared" si="24"/>
        <v>0</v>
      </c>
      <c r="B240" s="121">
        <f t="shared" si="25"/>
        <v>0.9</v>
      </c>
      <c r="C240" s="121">
        <f t="shared" si="26"/>
        <v>3</v>
      </c>
      <c r="D240" s="121">
        <f t="shared" si="27"/>
        <v>0</v>
      </c>
      <c r="E240" s="121">
        <f t="shared" si="28"/>
        <v>1</v>
      </c>
      <c r="F240" s="121">
        <f t="shared" si="29"/>
        <v>2</v>
      </c>
      <c r="G240" s="121">
        <f t="shared" si="30"/>
        <v>3</v>
      </c>
      <c r="H240" s="121">
        <f t="shared" si="31"/>
        <v>4</v>
      </c>
    </row>
    <row r="241" spans="1:8" x14ac:dyDescent="0.25">
      <c r="A241" s="125">
        <f t="shared" si="24"/>
        <v>0</v>
      </c>
      <c r="B241" s="121">
        <f t="shared" si="25"/>
        <v>0.9</v>
      </c>
      <c r="C241" s="121">
        <f t="shared" si="26"/>
        <v>3</v>
      </c>
      <c r="D241" s="121">
        <f t="shared" si="27"/>
        <v>0</v>
      </c>
      <c r="E241" s="121">
        <f t="shared" si="28"/>
        <v>1</v>
      </c>
      <c r="F241" s="121">
        <f t="shared" si="29"/>
        <v>2</v>
      </c>
      <c r="G241" s="121">
        <f t="shared" si="30"/>
        <v>3</v>
      </c>
      <c r="H241" s="121">
        <f t="shared" si="31"/>
        <v>4</v>
      </c>
    </row>
    <row r="242" spans="1:8" x14ac:dyDescent="0.25">
      <c r="A242" s="125">
        <f t="shared" si="24"/>
        <v>0</v>
      </c>
      <c r="B242" s="121">
        <f t="shared" si="25"/>
        <v>0.9</v>
      </c>
      <c r="C242" s="121">
        <f t="shared" si="26"/>
        <v>3</v>
      </c>
      <c r="D242" s="121">
        <f t="shared" si="27"/>
        <v>0</v>
      </c>
      <c r="E242" s="121">
        <f t="shared" si="28"/>
        <v>1</v>
      </c>
      <c r="F242" s="121">
        <f t="shared" si="29"/>
        <v>2</v>
      </c>
      <c r="G242" s="121">
        <f t="shared" si="30"/>
        <v>3</v>
      </c>
      <c r="H242" s="121">
        <f t="shared" si="31"/>
        <v>4</v>
      </c>
    </row>
    <row r="243" spans="1:8" x14ac:dyDescent="0.25">
      <c r="A243" s="125">
        <f t="shared" si="24"/>
        <v>0</v>
      </c>
      <c r="B243" s="121">
        <f t="shared" si="25"/>
        <v>0.9</v>
      </c>
      <c r="C243" s="121">
        <f t="shared" si="26"/>
        <v>3</v>
      </c>
      <c r="D243" s="121">
        <f t="shared" si="27"/>
        <v>0</v>
      </c>
      <c r="E243" s="121">
        <f t="shared" si="28"/>
        <v>1</v>
      </c>
      <c r="F243" s="121">
        <f t="shared" si="29"/>
        <v>2</v>
      </c>
      <c r="G243" s="121">
        <f t="shared" si="30"/>
        <v>3</v>
      </c>
      <c r="H243" s="121">
        <f t="shared" si="31"/>
        <v>4</v>
      </c>
    </row>
    <row r="244" spans="1:8" x14ac:dyDescent="0.25">
      <c r="A244" s="125">
        <f t="shared" si="24"/>
        <v>0</v>
      </c>
      <c r="B244" s="121">
        <f t="shared" si="25"/>
        <v>0.9</v>
      </c>
      <c r="C244" s="121">
        <f t="shared" si="26"/>
        <v>3</v>
      </c>
      <c r="D244" s="121">
        <f t="shared" si="27"/>
        <v>0</v>
      </c>
      <c r="E244" s="121">
        <f t="shared" si="28"/>
        <v>1</v>
      </c>
      <c r="F244" s="121">
        <f t="shared" si="29"/>
        <v>2</v>
      </c>
      <c r="G244" s="121">
        <f t="shared" si="30"/>
        <v>3</v>
      </c>
      <c r="H244" s="121">
        <f t="shared" si="31"/>
        <v>4</v>
      </c>
    </row>
    <row r="245" spans="1:8" x14ac:dyDescent="0.25">
      <c r="A245" s="125">
        <f t="shared" si="24"/>
        <v>0</v>
      </c>
      <c r="B245" s="121">
        <f t="shared" si="25"/>
        <v>0.9</v>
      </c>
      <c r="C245" s="121">
        <f t="shared" si="26"/>
        <v>3</v>
      </c>
      <c r="D245" s="121">
        <f t="shared" si="27"/>
        <v>0</v>
      </c>
      <c r="E245" s="121">
        <f t="shared" si="28"/>
        <v>1</v>
      </c>
      <c r="F245" s="121">
        <f t="shared" si="29"/>
        <v>2</v>
      </c>
      <c r="G245" s="121">
        <f t="shared" si="30"/>
        <v>3</v>
      </c>
      <c r="H245" s="121">
        <f t="shared" si="31"/>
        <v>4</v>
      </c>
    </row>
    <row r="246" spans="1:8" x14ac:dyDescent="0.25">
      <c r="A246" s="125">
        <f t="shared" si="24"/>
        <v>0</v>
      </c>
      <c r="B246" s="121">
        <f t="shared" si="25"/>
        <v>0.9</v>
      </c>
      <c r="C246" s="121">
        <f t="shared" si="26"/>
        <v>3</v>
      </c>
      <c r="D246" s="121">
        <f t="shared" si="27"/>
        <v>0</v>
      </c>
      <c r="E246" s="121">
        <f t="shared" si="28"/>
        <v>1</v>
      </c>
      <c r="F246" s="121">
        <f t="shared" si="29"/>
        <v>2</v>
      </c>
      <c r="G246" s="121">
        <f t="shared" si="30"/>
        <v>3</v>
      </c>
      <c r="H246" s="121">
        <f t="shared" si="31"/>
        <v>4</v>
      </c>
    </row>
    <row r="247" spans="1:8" x14ac:dyDescent="0.25">
      <c r="A247" s="125">
        <f t="shared" si="24"/>
        <v>0</v>
      </c>
      <c r="B247" s="121">
        <f t="shared" si="25"/>
        <v>0.9</v>
      </c>
      <c r="C247" s="121">
        <f t="shared" si="26"/>
        <v>3</v>
      </c>
      <c r="D247" s="121">
        <f t="shared" si="27"/>
        <v>0</v>
      </c>
      <c r="E247" s="121">
        <f t="shared" si="28"/>
        <v>1</v>
      </c>
      <c r="F247" s="121">
        <f t="shared" si="29"/>
        <v>2</v>
      </c>
      <c r="G247" s="121">
        <f t="shared" si="30"/>
        <v>3</v>
      </c>
      <c r="H247" s="121">
        <f t="shared" si="31"/>
        <v>4</v>
      </c>
    </row>
    <row r="248" spans="1:8" x14ac:dyDescent="0.25">
      <c r="A248" s="125">
        <f t="shared" si="24"/>
        <v>0</v>
      </c>
      <c r="B248" s="121">
        <f t="shared" si="25"/>
        <v>0.9</v>
      </c>
      <c r="C248" s="121">
        <f t="shared" si="26"/>
        <v>3</v>
      </c>
      <c r="D248" s="121">
        <f t="shared" si="27"/>
        <v>0</v>
      </c>
      <c r="E248" s="121">
        <f t="shared" si="28"/>
        <v>1</v>
      </c>
      <c r="F248" s="121">
        <f t="shared" si="29"/>
        <v>2</v>
      </c>
      <c r="G248" s="121">
        <f t="shared" si="30"/>
        <v>3</v>
      </c>
      <c r="H248" s="121">
        <f t="shared" si="31"/>
        <v>4</v>
      </c>
    </row>
    <row r="249" spans="1:8" x14ac:dyDescent="0.25">
      <c r="A249" s="125">
        <f t="shared" si="24"/>
        <v>0</v>
      </c>
      <c r="B249" s="121">
        <f t="shared" si="25"/>
        <v>0.9</v>
      </c>
      <c r="C249" s="121">
        <f t="shared" si="26"/>
        <v>3</v>
      </c>
      <c r="D249" s="121">
        <f t="shared" si="27"/>
        <v>0</v>
      </c>
      <c r="E249" s="121">
        <f t="shared" si="28"/>
        <v>1</v>
      </c>
      <c r="F249" s="121">
        <f t="shared" si="29"/>
        <v>2</v>
      </c>
      <c r="G249" s="121">
        <f t="shared" si="30"/>
        <v>3</v>
      </c>
      <c r="H249" s="121">
        <f t="shared" si="31"/>
        <v>4</v>
      </c>
    </row>
    <row r="250" spans="1:8" x14ac:dyDescent="0.25">
      <c r="A250" s="125">
        <f t="shared" si="24"/>
        <v>0</v>
      </c>
      <c r="B250" s="121">
        <f t="shared" si="25"/>
        <v>0.9</v>
      </c>
      <c r="C250" s="121">
        <f t="shared" si="26"/>
        <v>3</v>
      </c>
      <c r="D250" s="121">
        <f t="shared" si="27"/>
        <v>0</v>
      </c>
      <c r="E250" s="121">
        <f t="shared" si="28"/>
        <v>1</v>
      </c>
      <c r="F250" s="121">
        <f t="shared" si="29"/>
        <v>2</v>
      </c>
      <c r="G250" s="121">
        <f t="shared" si="30"/>
        <v>3</v>
      </c>
      <c r="H250" s="121">
        <f t="shared" si="31"/>
        <v>4</v>
      </c>
    </row>
    <row r="251" spans="1:8" x14ac:dyDescent="0.25">
      <c r="A251" s="125">
        <f t="shared" si="24"/>
        <v>0</v>
      </c>
      <c r="B251" s="121">
        <f t="shared" si="25"/>
        <v>0.9</v>
      </c>
      <c r="C251" s="121">
        <f t="shared" si="26"/>
        <v>3</v>
      </c>
      <c r="D251" s="121">
        <f t="shared" si="27"/>
        <v>0</v>
      </c>
      <c r="E251" s="121">
        <f t="shared" si="28"/>
        <v>1</v>
      </c>
      <c r="F251" s="121">
        <f t="shared" si="29"/>
        <v>2</v>
      </c>
      <c r="G251" s="121">
        <f t="shared" si="30"/>
        <v>3</v>
      </c>
      <c r="H251" s="121">
        <f t="shared" si="31"/>
        <v>4</v>
      </c>
    </row>
    <row r="252" spans="1:8" x14ac:dyDescent="0.25">
      <c r="A252" s="125">
        <f t="shared" si="24"/>
        <v>0</v>
      </c>
      <c r="B252" s="121">
        <f t="shared" si="25"/>
        <v>0.9</v>
      </c>
      <c r="C252" s="121">
        <f t="shared" si="26"/>
        <v>3</v>
      </c>
      <c r="D252" s="121">
        <f t="shared" si="27"/>
        <v>0</v>
      </c>
      <c r="E252" s="121">
        <f t="shared" si="28"/>
        <v>1</v>
      </c>
      <c r="F252" s="121">
        <f t="shared" si="29"/>
        <v>2</v>
      </c>
      <c r="G252" s="121">
        <f t="shared" si="30"/>
        <v>3</v>
      </c>
      <c r="H252" s="121">
        <f t="shared" si="31"/>
        <v>4</v>
      </c>
    </row>
    <row r="253" spans="1:8" x14ac:dyDescent="0.25">
      <c r="A253" s="125">
        <f t="shared" si="24"/>
        <v>0</v>
      </c>
      <c r="B253" s="121">
        <f t="shared" si="25"/>
        <v>0.9</v>
      </c>
      <c r="C253" s="121">
        <f t="shared" si="26"/>
        <v>3</v>
      </c>
      <c r="D253" s="121">
        <f t="shared" si="27"/>
        <v>0</v>
      </c>
      <c r="E253" s="121">
        <f t="shared" si="28"/>
        <v>1</v>
      </c>
      <c r="F253" s="121">
        <f t="shared" si="29"/>
        <v>2</v>
      </c>
      <c r="G253" s="121">
        <f t="shared" si="30"/>
        <v>3</v>
      </c>
      <c r="H253" s="121">
        <f t="shared" si="31"/>
        <v>4</v>
      </c>
    </row>
    <row r="254" spans="1:8" x14ac:dyDescent="0.25">
      <c r="A254" s="125">
        <f t="shared" si="24"/>
        <v>0</v>
      </c>
      <c r="B254" s="121">
        <f t="shared" si="25"/>
        <v>0.9</v>
      </c>
      <c r="C254" s="121">
        <f t="shared" si="26"/>
        <v>3</v>
      </c>
      <c r="D254" s="121">
        <f t="shared" si="27"/>
        <v>0</v>
      </c>
      <c r="E254" s="121">
        <f t="shared" si="28"/>
        <v>1</v>
      </c>
      <c r="F254" s="121">
        <f t="shared" si="29"/>
        <v>2</v>
      </c>
      <c r="G254" s="121">
        <f t="shared" si="30"/>
        <v>3</v>
      </c>
      <c r="H254" s="121">
        <f t="shared" si="31"/>
        <v>4</v>
      </c>
    </row>
    <row r="255" spans="1:8" x14ac:dyDescent="0.25">
      <c r="A255" s="125">
        <f t="shared" si="24"/>
        <v>0</v>
      </c>
      <c r="B255" s="121">
        <f t="shared" si="25"/>
        <v>0.9</v>
      </c>
      <c r="C255" s="121">
        <f t="shared" si="26"/>
        <v>3</v>
      </c>
      <c r="D255" s="121">
        <f t="shared" si="27"/>
        <v>0</v>
      </c>
      <c r="E255" s="121">
        <f t="shared" si="28"/>
        <v>1</v>
      </c>
      <c r="F255" s="121">
        <f t="shared" si="29"/>
        <v>2</v>
      </c>
      <c r="G255" s="121">
        <f t="shared" si="30"/>
        <v>3</v>
      </c>
      <c r="H255" s="121">
        <f t="shared" si="31"/>
        <v>4</v>
      </c>
    </row>
    <row r="256" spans="1:8" x14ac:dyDescent="0.25">
      <c r="A256" s="125">
        <f t="shared" si="24"/>
        <v>0</v>
      </c>
      <c r="B256" s="121">
        <f t="shared" si="25"/>
        <v>0.9</v>
      </c>
      <c r="C256" s="121">
        <f t="shared" si="26"/>
        <v>3</v>
      </c>
      <c r="D256" s="121">
        <f t="shared" si="27"/>
        <v>0</v>
      </c>
      <c r="E256" s="121">
        <f t="shared" si="28"/>
        <v>1</v>
      </c>
      <c r="F256" s="121">
        <f t="shared" si="29"/>
        <v>2</v>
      </c>
      <c r="G256" s="121">
        <f t="shared" si="30"/>
        <v>3</v>
      </c>
      <c r="H256" s="121">
        <f t="shared" si="31"/>
        <v>4</v>
      </c>
    </row>
    <row r="257" spans="1:8" x14ac:dyDescent="0.25">
      <c r="A257" s="125">
        <f t="shared" si="24"/>
        <v>0</v>
      </c>
      <c r="B257" s="121">
        <f t="shared" si="25"/>
        <v>0.9</v>
      </c>
      <c r="C257" s="121">
        <f t="shared" si="26"/>
        <v>3</v>
      </c>
      <c r="D257" s="121">
        <f t="shared" si="27"/>
        <v>0</v>
      </c>
      <c r="E257" s="121">
        <f t="shared" si="28"/>
        <v>1</v>
      </c>
      <c r="F257" s="121">
        <f t="shared" si="29"/>
        <v>2</v>
      </c>
      <c r="G257" s="121">
        <f t="shared" si="30"/>
        <v>3</v>
      </c>
      <c r="H257" s="121">
        <f t="shared" si="31"/>
        <v>4</v>
      </c>
    </row>
    <row r="258" spans="1:8" x14ac:dyDescent="0.25">
      <c r="A258" s="125">
        <f t="shared" si="24"/>
        <v>0</v>
      </c>
      <c r="B258" s="121">
        <f t="shared" si="25"/>
        <v>0.9</v>
      </c>
      <c r="C258" s="121">
        <f t="shared" si="26"/>
        <v>3</v>
      </c>
      <c r="D258" s="121">
        <f t="shared" si="27"/>
        <v>0</v>
      </c>
      <c r="E258" s="121">
        <f t="shared" si="28"/>
        <v>1</v>
      </c>
      <c r="F258" s="121">
        <f t="shared" si="29"/>
        <v>2</v>
      </c>
      <c r="G258" s="121">
        <f t="shared" si="30"/>
        <v>3</v>
      </c>
      <c r="H258" s="121">
        <f t="shared" si="31"/>
        <v>4</v>
      </c>
    </row>
    <row r="259" spans="1:8" x14ac:dyDescent="0.25">
      <c r="A259" s="125">
        <f t="shared" ref="A259:A322" si="32">A258</f>
        <v>0</v>
      </c>
      <c r="B259" s="121">
        <f t="shared" ref="B259:B322" si="33">B258</f>
        <v>0.9</v>
      </c>
      <c r="C259" s="121">
        <f t="shared" ref="C259:C322" si="34">C258</f>
        <v>3</v>
      </c>
      <c r="D259" s="121">
        <f t="shared" ref="D259:D322" si="35">D258</f>
        <v>0</v>
      </c>
      <c r="E259" s="121">
        <f t="shared" ref="E259:E322" si="36">E258</f>
        <v>1</v>
      </c>
      <c r="F259" s="121">
        <f t="shared" ref="F259:F322" si="37">F258</f>
        <v>2</v>
      </c>
      <c r="G259" s="121">
        <f t="shared" ref="G259:G322" si="38">G258</f>
        <v>3</v>
      </c>
      <c r="H259" s="121">
        <f t="shared" ref="H259:H322" si="39">H258</f>
        <v>4</v>
      </c>
    </row>
    <row r="260" spans="1:8" x14ac:dyDescent="0.25">
      <c r="A260" s="125">
        <f t="shared" si="32"/>
        <v>0</v>
      </c>
      <c r="B260" s="121">
        <f t="shared" si="33"/>
        <v>0.9</v>
      </c>
      <c r="C260" s="121">
        <f t="shared" si="34"/>
        <v>3</v>
      </c>
      <c r="D260" s="121">
        <f t="shared" si="35"/>
        <v>0</v>
      </c>
      <c r="E260" s="121">
        <f t="shared" si="36"/>
        <v>1</v>
      </c>
      <c r="F260" s="121">
        <f t="shared" si="37"/>
        <v>2</v>
      </c>
      <c r="G260" s="121">
        <f t="shared" si="38"/>
        <v>3</v>
      </c>
      <c r="H260" s="121">
        <f t="shared" si="39"/>
        <v>4</v>
      </c>
    </row>
    <row r="261" spans="1:8" x14ac:dyDescent="0.25">
      <c r="A261" s="125">
        <f t="shared" si="32"/>
        <v>0</v>
      </c>
      <c r="B261" s="121">
        <f t="shared" si="33"/>
        <v>0.9</v>
      </c>
      <c r="C261" s="121">
        <f t="shared" si="34"/>
        <v>3</v>
      </c>
      <c r="D261" s="121">
        <f t="shared" si="35"/>
        <v>0</v>
      </c>
      <c r="E261" s="121">
        <f t="shared" si="36"/>
        <v>1</v>
      </c>
      <c r="F261" s="121">
        <f t="shared" si="37"/>
        <v>2</v>
      </c>
      <c r="G261" s="121">
        <f t="shared" si="38"/>
        <v>3</v>
      </c>
      <c r="H261" s="121">
        <f t="shared" si="39"/>
        <v>4</v>
      </c>
    </row>
    <row r="262" spans="1:8" x14ac:dyDescent="0.25">
      <c r="A262" s="125">
        <f t="shared" si="32"/>
        <v>0</v>
      </c>
      <c r="B262" s="121">
        <f t="shared" si="33"/>
        <v>0.9</v>
      </c>
      <c r="C262" s="121">
        <f t="shared" si="34"/>
        <v>3</v>
      </c>
      <c r="D262" s="121">
        <f t="shared" si="35"/>
        <v>0</v>
      </c>
      <c r="E262" s="121">
        <f t="shared" si="36"/>
        <v>1</v>
      </c>
      <c r="F262" s="121">
        <f t="shared" si="37"/>
        <v>2</v>
      </c>
      <c r="G262" s="121">
        <f t="shared" si="38"/>
        <v>3</v>
      </c>
      <c r="H262" s="121">
        <f t="shared" si="39"/>
        <v>4</v>
      </c>
    </row>
    <row r="263" spans="1:8" x14ac:dyDescent="0.25">
      <c r="A263" s="125">
        <f t="shared" si="32"/>
        <v>0</v>
      </c>
      <c r="B263" s="121">
        <f t="shared" si="33"/>
        <v>0.9</v>
      </c>
      <c r="C263" s="121">
        <f t="shared" si="34"/>
        <v>3</v>
      </c>
      <c r="D263" s="121">
        <f t="shared" si="35"/>
        <v>0</v>
      </c>
      <c r="E263" s="121">
        <f t="shared" si="36"/>
        <v>1</v>
      </c>
      <c r="F263" s="121">
        <f t="shared" si="37"/>
        <v>2</v>
      </c>
      <c r="G263" s="121">
        <f t="shared" si="38"/>
        <v>3</v>
      </c>
      <c r="H263" s="121">
        <f t="shared" si="39"/>
        <v>4</v>
      </c>
    </row>
    <row r="264" spans="1:8" x14ac:dyDescent="0.25">
      <c r="A264" s="125">
        <f t="shared" si="32"/>
        <v>0</v>
      </c>
      <c r="B264" s="121">
        <f t="shared" si="33"/>
        <v>0.9</v>
      </c>
      <c r="C264" s="121">
        <f t="shared" si="34"/>
        <v>3</v>
      </c>
      <c r="D264" s="121">
        <f t="shared" si="35"/>
        <v>0</v>
      </c>
      <c r="E264" s="121">
        <f t="shared" si="36"/>
        <v>1</v>
      </c>
      <c r="F264" s="121">
        <f t="shared" si="37"/>
        <v>2</v>
      </c>
      <c r="G264" s="121">
        <f t="shared" si="38"/>
        <v>3</v>
      </c>
      <c r="H264" s="121">
        <f t="shared" si="39"/>
        <v>4</v>
      </c>
    </row>
    <row r="265" spans="1:8" x14ac:dyDescent="0.25">
      <c r="A265" s="125">
        <f t="shared" si="32"/>
        <v>0</v>
      </c>
      <c r="B265" s="121">
        <f t="shared" si="33"/>
        <v>0.9</v>
      </c>
      <c r="C265" s="121">
        <f t="shared" si="34"/>
        <v>3</v>
      </c>
      <c r="D265" s="121">
        <f t="shared" si="35"/>
        <v>0</v>
      </c>
      <c r="E265" s="121">
        <f t="shared" si="36"/>
        <v>1</v>
      </c>
      <c r="F265" s="121">
        <f t="shared" si="37"/>
        <v>2</v>
      </c>
      <c r="G265" s="121">
        <f t="shared" si="38"/>
        <v>3</v>
      </c>
      <c r="H265" s="121">
        <f t="shared" si="39"/>
        <v>4</v>
      </c>
    </row>
    <row r="266" spans="1:8" x14ac:dyDescent="0.25">
      <c r="A266" s="125">
        <f t="shared" si="32"/>
        <v>0</v>
      </c>
      <c r="B266" s="121">
        <f t="shared" si="33"/>
        <v>0.9</v>
      </c>
      <c r="C266" s="121">
        <f t="shared" si="34"/>
        <v>3</v>
      </c>
      <c r="D266" s="121">
        <f t="shared" si="35"/>
        <v>0</v>
      </c>
      <c r="E266" s="121">
        <f t="shared" si="36"/>
        <v>1</v>
      </c>
      <c r="F266" s="121">
        <f t="shared" si="37"/>
        <v>2</v>
      </c>
      <c r="G266" s="121">
        <f t="shared" si="38"/>
        <v>3</v>
      </c>
      <c r="H266" s="121">
        <f t="shared" si="39"/>
        <v>4</v>
      </c>
    </row>
    <row r="267" spans="1:8" x14ac:dyDescent="0.25">
      <c r="A267" s="125">
        <f t="shared" si="32"/>
        <v>0</v>
      </c>
      <c r="B267" s="121">
        <f t="shared" si="33"/>
        <v>0.9</v>
      </c>
      <c r="C267" s="121">
        <f t="shared" si="34"/>
        <v>3</v>
      </c>
      <c r="D267" s="121">
        <f t="shared" si="35"/>
        <v>0</v>
      </c>
      <c r="E267" s="121">
        <f t="shared" si="36"/>
        <v>1</v>
      </c>
      <c r="F267" s="121">
        <f t="shared" si="37"/>
        <v>2</v>
      </c>
      <c r="G267" s="121">
        <f t="shared" si="38"/>
        <v>3</v>
      </c>
      <c r="H267" s="121">
        <f t="shared" si="39"/>
        <v>4</v>
      </c>
    </row>
    <row r="268" spans="1:8" x14ac:dyDescent="0.25">
      <c r="A268" s="125">
        <f t="shared" si="32"/>
        <v>0</v>
      </c>
      <c r="B268" s="121">
        <f t="shared" si="33"/>
        <v>0.9</v>
      </c>
      <c r="C268" s="121">
        <f t="shared" si="34"/>
        <v>3</v>
      </c>
      <c r="D268" s="121">
        <f t="shared" si="35"/>
        <v>0</v>
      </c>
      <c r="E268" s="121">
        <f t="shared" si="36"/>
        <v>1</v>
      </c>
      <c r="F268" s="121">
        <f t="shared" si="37"/>
        <v>2</v>
      </c>
      <c r="G268" s="121">
        <f t="shared" si="38"/>
        <v>3</v>
      </c>
      <c r="H268" s="121">
        <f t="shared" si="39"/>
        <v>4</v>
      </c>
    </row>
    <row r="269" spans="1:8" x14ac:dyDescent="0.25">
      <c r="A269" s="125">
        <f t="shared" si="32"/>
        <v>0</v>
      </c>
      <c r="B269" s="121">
        <f t="shared" si="33"/>
        <v>0.9</v>
      </c>
      <c r="C269" s="121">
        <f t="shared" si="34"/>
        <v>3</v>
      </c>
      <c r="D269" s="121">
        <f t="shared" si="35"/>
        <v>0</v>
      </c>
      <c r="E269" s="121">
        <f t="shared" si="36"/>
        <v>1</v>
      </c>
      <c r="F269" s="121">
        <f t="shared" si="37"/>
        <v>2</v>
      </c>
      <c r="G269" s="121">
        <f t="shared" si="38"/>
        <v>3</v>
      </c>
      <c r="H269" s="121">
        <f t="shared" si="39"/>
        <v>4</v>
      </c>
    </row>
    <row r="270" spans="1:8" x14ac:dyDescent="0.25">
      <c r="A270" s="125">
        <f t="shared" si="32"/>
        <v>0</v>
      </c>
      <c r="B270" s="121">
        <f t="shared" si="33"/>
        <v>0.9</v>
      </c>
      <c r="C270" s="121">
        <f t="shared" si="34"/>
        <v>3</v>
      </c>
      <c r="D270" s="121">
        <f t="shared" si="35"/>
        <v>0</v>
      </c>
      <c r="E270" s="121">
        <f t="shared" si="36"/>
        <v>1</v>
      </c>
      <c r="F270" s="121">
        <f t="shared" si="37"/>
        <v>2</v>
      </c>
      <c r="G270" s="121">
        <f t="shared" si="38"/>
        <v>3</v>
      </c>
      <c r="H270" s="121">
        <f t="shared" si="39"/>
        <v>4</v>
      </c>
    </row>
    <row r="271" spans="1:8" x14ac:dyDescent="0.25">
      <c r="A271" s="125">
        <f t="shared" si="32"/>
        <v>0</v>
      </c>
      <c r="B271" s="121">
        <f t="shared" si="33"/>
        <v>0.9</v>
      </c>
      <c r="C271" s="121">
        <f t="shared" si="34"/>
        <v>3</v>
      </c>
      <c r="D271" s="121">
        <f t="shared" si="35"/>
        <v>0</v>
      </c>
      <c r="E271" s="121">
        <f t="shared" si="36"/>
        <v>1</v>
      </c>
      <c r="F271" s="121">
        <f t="shared" si="37"/>
        <v>2</v>
      </c>
      <c r="G271" s="121">
        <f t="shared" si="38"/>
        <v>3</v>
      </c>
      <c r="H271" s="121">
        <f t="shared" si="39"/>
        <v>4</v>
      </c>
    </row>
    <row r="272" spans="1:8" x14ac:dyDescent="0.25">
      <c r="A272" s="125">
        <f t="shared" si="32"/>
        <v>0</v>
      </c>
      <c r="B272" s="121">
        <f t="shared" si="33"/>
        <v>0.9</v>
      </c>
      <c r="C272" s="121">
        <f t="shared" si="34"/>
        <v>3</v>
      </c>
      <c r="D272" s="121">
        <f t="shared" si="35"/>
        <v>0</v>
      </c>
      <c r="E272" s="121">
        <f t="shared" si="36"/>
        <v>1</v>
      </c>
      <c r="F272" s="121">
        <f t="shared" si="37"/>
        <v>2</v>
      </c>
      <c r="G272" s="121">
        <f t="shared" si="38"/>
        <v>3</v>
      </c>
      <c r="H272" s="121">
        <f t="shared" si="39"/>
        <v>4</v>
      </c>
    </row>
    <row r="273" spans="1:8" x14ac:dyDescent="0.25">
      <c r="A273" s="125">
        <f t="shared" si="32"/>
        <v>0</v>
      </c>
      <c r="B273" s="121">
        <f t="shared" si="33"/>
        <v>0.9</v>
      </c>
      <c r="C273" s="121">
        <f t="shared" si="34"/>
        <v>3</v>
      </c>
      <c r="D273" s="121">
        <f t="shared" si="35"/>
        <v>0</v>
      </c>
      <c r="E273" s="121">
        <f t="shared" si="36"/>
        <v>1</v>
      </c>
      <c r="F273" s="121">
        <f t="shared" si="37"/>
        <v>2</v>
      </c>
      <c r="G273" s="121">
        <f t="shared" si="38"/>
        <v>3</v>
      </c>
      <c r="H273" s="121">
        <f t="shared" si="39"/>
        <v>4</v>
      </c>
    </row>
    <row r="274" spans="1:8" x14ac:dyDescent="0.25">
      <c r="A274" s="125">
        <f t="shared" si="32"/>
        <v>0</v>
      </c>
      <c r="B274" s="121">
        <f t="shared" si="33"/>
        <v>0.9</v>
      </c>
      <c r="C274" s="121">
        <f t="shared" si="34"/>
        <v>3</v>
      </c>
      <c r="D274" s="121">
        <f t="shared" si="35"/>
        <v>0</v>
      </c>
      <c r="E274" s="121">
        <f t="shared" si="36"/>
        <v>1</v>
      </c>
      <c r="F274" s="121">
        <f t="shared" si="37"/>
        <v>2</v>
      </c>
      <c r="G274" s="121">
        <f t="shared" si="38"/>
        <v>3</v>
      </c>
      <c r="H274" s="121">
        <f t="shared" si="39"/>
        <v>4</v>
      </c>
    </row>
    <row r="275" spans="1:8" x14ac:dyDescent="0.25">
      <c r="A275" s="125">
        <f t="shared" si="32"/>
        <v>0</v>
      </c>
      <c r="B275" s="121">
        <f t="shared" si="33"/>
        <v>0.9</v>
      </c>
      <c r="C275" s="121">
        <f t="shared" si="34"/>
        <v>3</v>
      </c>
      <c r="D275" s="121">
        <f t="shared" si="35"/>
        <v>0</v>
      </c>
      <c r="E275" s="121">
        <f t="shared" si="36"/>
        <v>1</v>
      </c>
      <c r="F275" s="121">
        <f t="shared" si="37"/>
        <v>2</v>
      </c>
      <c r="G275" s="121">
        <f t="shared" si="38"/>
        <v>3</v>
      </c>
      <c r="H275" s="121">
        <f t="shared" si="39"/>
        <v>4</v>
      </c>
    </row>
    <row r="276" spans="1:8" x14ac:dyDescent="0.25">
      <c r="A276" s="125">
        <f t="shared" si="32"/>
        <v>0</v>
      </c>
      <c r="B276" s="121">
        <f t="shared" si="33"/>
        <v>0.9</v>
      </c>
      <c r="C276" s="121">
        <f t="shared" si="34"/>
        <v>3</v>
      </c>
      <c r="D276" s="121">
        <f t="shared" si="35"/>
        <v>0</v>
      </c>
      <c r="E276" s="121">
        <f t="shared" si="36"/>
        <v>1</v>
      </c>
      <c r="F276" s="121">
        <f t="shared" si="37"/>
        <v>2</v>
      </c>
      <c r="G276" s="121">
        <f t="shared" si="38"/>
        <v>3</v>
      </c>
      <c r="H276" s="121">
        <f t="shared" si="39"/>
        <v>4</v>
      </c>
    </row>
    <row r="277" spans="1:8" x14ac:dyDescent="0.25">
      <c r="A277" s="125">
        <f t="shared" si="32"/>
        <v>0</v>
      </c>
      <c r="B277" s="121">
        <f t="shared" si="33"/>
        <v>0.9</v>
      </c>
      <c r="C277" s="121">
        <f t="shared" si="34"/>
        <v>3</v>
      </c>
      <c r="D277" s="121">
        <f t="shared" si="35"/>
        <v>0</v>
      </c>
      <c r="E277" s="121">
        <f t="shared" si="36"/>
        <v>1</v>
      </c>
      <c r="F277" s="121">
        <f t="shared" si="37"/>
        <v>2</v>
      </c>
      <c r="G277" s="121">
        <f t="shared" si="38"/>
        <v>3</v>
      </c>
      <c r="H277" s="121">
        <f t="shared" si="39"/>
        <v>4</v>
      </c>
    </row>
    <row r="278" spans="1:8" x14ac:dyDescent="0.25">
      <c r="A278" s="125">
        <f t="shared" si="32"/>
        <v>0</v>
      </c>
      <c r="B278" s="121">
        <f t="shared" si="33"/>
        <v>0.9</v>
      </c>
      <c r="C278" s="121">
        <f t="shared" si="34"/>
        <v>3</v>
      </c>
      <c r="D278" s="121">
        <f t="shared" si="35"/>
        <v>0</v>
      </c>
      <c r="E278" s="121">
        <f t="shared" si="36"/>
        <v>1</v>
      </c>
      <c r="F278" s="121">
        <f t="shared" si="37"/>
        <v>2</v>
      </c>
      <c r="G278" s="121">
        <f t="shared" si="38"/>
        <v>3</v>
      </c>
      <c r="H278" s="121">
        <f t="shared" si="39"/>
        <v>4</v>
      </c>
    </row>
    <row r="279" spans="1:8" x14ac:dyDescent="0.25">
      <c r="A279" s="125">
        <f t="shared" si="32"/>
        <v>0</v>
      </c>
      <c r="B279" s="121">
        <f t="shared" si="33"/>
        <v>0.9</v>
      </c>
      <c r="C279" s="121">
        <f t="shared" si="34"/>
        <v>3</v>
      </c>
      <c r="D279" s="121">
        <f t="shared" si="35"/>
        <v>0</v>
      </c>
      <c r="E279" s="121">
        <f t="shared" si="36"/>
        <v>1</v>
      </c>
      <c r="F279" s="121">
        <f t="shared" si="37"/>
        <v>2</v>
      </c>
      <c r="G279" s="121">
        <f t="shared" si="38"/>
        <v>3</v>
      </c>
      <c r="H279" s="121">
        <f t="shared" si="39"/>
        <v>4</v>
      </c>
    </row>
    <row r="280" spans="1:8" x14ac:dyDescent="0.25">
      <c r="A280" s="125">
        <f t="shared" si="32"/>
        <v>0</v>
      </c>
      <c r="B280" s="121">
        <f t="shared" si="33"/>
        <v>0.9</v>
      </c>
      <c r="C280" s="121">
        <f t="shared" si="34"/>
        <v>3</v>
      </c>
      <c r="D280" s="121">
        <f t="shared" si="35"/>
        <v>0</v>
      </c>
      <c r="E280" s="121">
        <f t="shared" si="36"/>
        <v>1</v>
      </c>
      <c r="F280" s="121">
        <f t="shared" si="37"/>
        <v>2</v>
      </c>
      <c r="G280" s="121">
        <f t="shared" si="38"/>
        <v>3</v>
      </c>
      <c r="H280" s="121">
        <f t="shared" si="39"/>
        <v>4</v>
      </c>
    </row>
    <row r="281" spans="1:8" x14ac:dyDescent="0.25">
      <c r="A281" s="125">
        <f t="shared" si="32"/>
        <v>0</v>
      </c>
      <c r="B281" s="121">
        <f t="shared" si="33"/>
        <v>0.9</v>
      </c>
      <c r="C281" s="121">
        <f t="shared" si="34"/>
        <v>3</v>
      </c>
      <c r="D281" s="121">
        <f t="shared" si="35"/>
        <v>0</v>
      </c>
      <c r="E281" s="121">
        <f t="shared" si="36"/>
        <v>1</v>
      </c>
      <c r="F281" s="121">
        <f t="shared" si="37"/>
        <v>2</v>
      </c>
      <c r="G281" s="121">
        <f t="shared" si="38"/>
        <v>3</v>
      </c>
      <c r="H281" s="121">
        <f t="shared" si="39"/>
        <v>4</v>
      </c>
    </row>
    <row r="282" spans="1:8" x14ac:dyDescent="0.25">
      <c r="A282" s="125">
        <f t="shared" si="32"/>
        <v>0</v>
      </c>
      <c r="B282" s="121">
        <f t="shared" si="33"/>
        <v>0.9</v>
      </c>
      <c r="C282" s="121">
        <f t="shared" si="34"/>
        <v>3</v>
      </c>
      <c r="D282" s="121">
        <f t="shared" si="35"/>
        <v>0</v>
      </c>
      <c r="E282" s="121">
        <f t="shared" si="36"/>
        <v>1</v>
      </c>
      <c r="F282" s="121">
        <f t="shared" si="37"/>
        <v>2</v>
      </c>
      <c r="G282" s="121">
        <f t="shared" si="38"/>
        <v>3</v>
      </c>
      <c r="H282" s="121">
        <f t="shared" si="39"/>
        <v>4</v>
      </c>
    </row>
    <row r="283" spans="1:8" x14ac:dyDescent="0.25">
      <c r="A283" s="125">
        <f t="shared" si="32"/>
        <v>0</v>
      </c>
      <c r="B283" s="121">
        <f t="shared" si="33"/>
        <v>0.9</v>
      </c>
      <c r="C283" s="121">
        <f t="shared" si="34"/>
        <v>3</v>
      </c>
      <c r="D283" s="121">
        <f t="shared" si="35"/>
        <v>0</v>
      </c>
      <c r="E283" s="121">
        <f t="shared" si="36"/>
        <v>1</v>
      </c>
      <c r="F283" s="121">
        <f t="shared" si="37"/>
        <v>2</v>
      </c>
      <c r="G283" s="121">
        <f t="shared" si="38"/>
        <v>3</v>
      </c>
      <c r="H283" s="121">
        <f t="shared" si="39"/>
        <v>4</v>
      </c>
    </row>
    <row r="284" spans="1:8" x14ac:dyDescent="0.25">
      <c r="A284" s="125">
        <f t="shared" si="32"/>
        <v>0</v>
      </c>
      <c r="B284" s="121">
        <f t="shared" si="33"/>
        <v>0.9</v>
      </c>
      <c r="C284" s="121">
        <f t="shared" si="34"/>
        <v>3</v>
      </c>
      <c r="D284" s="121">
        <f t="shared" si="35"/>
        <v>0</v>
      </c>
      <c r="E284" s="121">
        <f t="shared" si="36"/>
        <v>1</v>
      </c>
      <c r="F284" s="121">
        <f t="shared" si="37"/>
        <v>2</v>
      </c>
      <c r="G284" s="121">
        <f t="shared" si="38"/>
        <v>3</v>
      </c>
      <c r="H284" s="121">
        <f t="shared" si="39"/>
        <v>4</v>
      </c>
    </row>
    <row r="285" spans="1:8" x14ac:dyDescent="0.25">
      <c r="A285" s="125">
        <f t="shared" si="32"/>
        <v>0</v>
      </c>
      <c r="B285" s="121">
        <f t="shared" si="33"/>
        <v>0.9</v>
      </c>
      <c r="C285" s="121">
        <f t="shared" si="34"/>
        <v>3</v>
      </c>
      <c r="D285" s="121">
        <f t="shared" si="35"/>
        <v>0</v>
      </c>
      <c r="E285" s="121">
        <f t="shared" si="36"/>
        <v>1</v>
      </c>
      <c r="F285" s="121">
        <f t="shared" si="37"/>
        <v>2</v>
      </c>
      <c r="G285" s="121">
        <f t="shared" si="38"/>
        <v>3</v>
      </c>
      <c r="H285" s="121">
        <f t="shared" si="39"/>
        <v>4</v>
      </c>
    </row>
    <row r="286" spans="1:8" x14ac:dyDescent="0.25">
      <c r="A286" s="125">
        <f t="shared" si="32"/>
        <v>0</v>
      </c>
      <c r="B286" s="121">
        <f t="shared" si="33"/>
        <v>0.9</v>
      </c>
      <c r="C286" s="121">
        <f t="shared" si="34"/>
        <v>3</v>
      </c>
      <c r="D286" s="121">
        <f t="shared" si="35"/>
        <v>0</v>
      </c>
      <c r="E286" s="121">
        <f t="shared" si="36"/>
        <v>1</v>
      </c>
      <c r="F286" s="121">
        <f t="shared" si="37"/>
        <v>2</v>
      </c>
      <c r="G286" s="121">
        <f t="shared" si="38"/>
        <v>3</v>
      </c>
      <c r="H286" s="121">
        <f t="shared" si="39"/>
        <v>4</v>
      </c>
    </row>
    <row r="287" spans="1:8" x14ac:dyDescent="0.25">
      <c r="A287" s="125">
        <f t="shared" si="32"/>
        <v>0</v>
      </c>
      <c r="B287" s="121">
        <f t="shared" si="33"/>
        <v>0.9</v>
      </c>
      <c r="C287" s="121">
        <f t="shared" si="34"/>
        <v>3</v>
      </c>
      <c r="D287" s="121">
        <f t="shared" si="35"/>
        <v>0</v>
      </c>
      <c r="E287" s="121">
        <f t="shared" si="36"/>
        <v>1</v>
      </c>
      <c r="F287" s="121">
        <f t="shared" si="37"/>
        <v>2</v>
      </c>
      <c r="G287" s="121">
        <f t="shared" si="38"/>
        <v>3</v>
      </c>
      <c r="H287" s="121">
        <f t="shared" si="39"/>
        <v>4</v>
      </c>
    </row>
    <row r="288" spans="1:8" x14ac:dyDescent="0.25">
      <c r="A288" s="125">
        <f t="shared" si="32"/>
        <v>0</v>
      </c>
      <c r="B288" s="121">
        <f t="shared" si="33"/>
        <v>0.9</v>
      </c>
      <c r="C288" s="121">
        <f t="shared" si="34"/>
        <v>3</v>
      </c>
      <c r="D288" s="121">
        <f t="shared" si="35"/>
        <v>0</v>
      </c>
      <c r="E288" s="121">
        <f t="shared" si="36"/>
        <v>1</v>
      </c>
      <c r="F288" s="121">
        <f t="shared" si="37"/>
        <v>2</v>
      </c>
      <c r="G288" s="121">
        <f t="shared" si="38"/>
        <v>3</v>
      </c>
      <c r="H288" s="121">
        <f t="shared" si="39"/>
        <v>4</v>
      </c>
    </row>
    <row r="289" spans="1:8" x14ac:dyDescent="0.25">
      <c r="A289" s="125">
        <f t="shared" si="32"/>
        <v>0</v>
      </c>
      <c r="B289" s="121">
        <f t="shared" si="33"/>
        <v>0.9</v>
      </c>
      <c r="C289" s="121">
        <f t="shared" si="34"/>
        <v>3</v>
      </c>
      <c r="D289" s="121">
        <f t="shared" si="35"/>
        <v>0</v>
      </c>
      <c r="E289" s="121">
        <f t="shared" si="36"/>
        <v>1</v>
      </c>
      <c r="F289" s="121">
        <f t="shared" si="37"/>
        <v>2</v>
      </c>
      <c r="G289" s="121">
        <f t="shared" si="38"/>
        <v>3</v>
      </c>
      <c r="H289" s="121">
        <f t="shared" si="39"/>
        <v>4</v>
      </c>
    </row>
    <row r="290" spans="1:8" x14ac:dyDescent="0.25">
      <c r="A290" s="125">
        <f t="shared" si="32"/>
        <v>0</v>
      </c>
      <c r="B290" s="121">
        <f t="shared" si="33"/>
        <v>0.9</v>
      </c>
      <c r="C290" s="121">
        <f t="shared" si="34"/>
        <v>3</v>
      </c>
      <c r="D290" s="121">
        <f t="shared" si="35"/>
        <v>0</v>
      </c>
      <c r="E290" s="121">
        <f t="shared" si="36"/>
        <v>1</v>
      </c>
      <c r="F290" s="121">
        <f t="shared" si="37"/>
        <v>2</v>
      </c>
      <c r="G290" s="121">
        <f t="shared" si="38"/>
        <v>3</v>
      </c>
      <c r="H290" s="121">
        <f t="shared" si="39"/>
        <v>4</v>
      </c>
    </row>
    <row r="291" spans="1:8" x14ac:dyDescent="0.25">
      <c r="A291" s="125">
        <f t="shared" si="32"/>
        <v>0</v>
      </c>
      <c r="B291" s="121">
        <f t="shared" si="33"/>
        <v>0.9</v>
      </c>
      <c r="C291" s="121">
        <f t="shared" si="34"/>
        <v>3</v>
      </c>
      <c r="D291" s="121">
        <f t="shared" si="35"/>
        <v>0</v>
      </c>
      <c r="E291" s="121">
        <f t="shared" si="36"/>
        <v>1</v>
      </c>
      <c r="F291" s="121">
        <f t="shared" si="37"/>
        <v>2</v>
      </c>
      <c r="G291" s="121">
        <f t="shared" si="38"/>
        <v>3</v>
      </c>
      <c r="H291" s="121">
        <f t="shared" si="39"/>
        <v>4</v>
      </c>
    </row>
    <row r="292" spans="1:8" x14ac:dyDescent="0.25">
      <c r="A292" s="125">
        <f t="shared" si="32"/>
        <v>0</v>
      </c>
      <c r="B292" s="121">
        <f t="shared" si="33"/>
        <v>0.9</v>
      </c>
      <c r="C292" s="121">
        <f t="shared" si="34"/>
        <v>3</v>
      </c>
      <c r="D292" s="121">
        <f t="shared" si="35"/>
        <v>0</v>
      </c>
      <c r="E292" s="121">
        <f t="shared" si="36"/>
        <v>1</v>
      </c>
      <c r="F292" s="121">
        <f t="shared" si="37"/>
        <v>2</v>
      </c>
      <c r="G292" s="121">
        <f t="shared" si="38"/>
        <v>3</v>
      </c>
      <c r="H292" s="121">
        <f t="shared" si="39"/>
        <v>4</v>
      </c>
    </row>
    <row r="293" spans="1:8" x14ac:dyDescent="0.25">
      <c r="A293" s="125">
        <f t="shared" si="32"/>
        <v>0</v>
      </c>
      <c r="B293" s="121">
        <f t="shared" si="33"/>
        <v>0.9</v>
      </c>
      <c r="C293" s="121">
        <f t="shared" si="34"/>
        <v>3</v>
      </c>
      <c r="D293" s="121">
        <f t="shared" si="35"/>
        <v>0</v>
      </c>
      <c r="E293" s="121">
        <f t="shared" si="36"/>
        <v>1</v>
      </c>
      <c r="F293" s="121">
        <f t="shared" si="37"/>
        <v>2</v>
      </c>
      <c r="G293" s="121">
        <f t="shared" si="38"/>
        <v>3</v>
      </c>
      <c r="H293" s="121">
        <f t="shared" si="39"/>
        <v>4</v>
      </c>
    </row>
    <row r="294" spans="1:8" x14ac:dyDescent="0.25">
      <c r="A294" s="125">
        <f t="shared" si="32"/>
        <v>0</v>
      </c>
      <c r="B294" s="121">
        <f t="shared" si="33"/>
        <v>0.9</v>
      </c>
      <c r="C294" s="121">
        <f t="shared" si="34"/>
        <v>3</v>
      </c>
      <c r="D294" s="121">
        <f t="shared" si="35"/>
        <v>0</v>
      </c>
      <c r="E294" s="121">
        <f t="shared" si="36"/>
        <v>1</v>
      </c>
      <c r="F294" s="121">
        <f t="shared" si="37"/>
        <v>2</v>
      </c>
      <c r="G294" s="121">
        <f t="shared" si="38"/>
        <v>3</v>
      </c>
      <c r="H294" s="121">
        <f t="shared" si="39"/>
        <v>4</v>
      </c>
    </row>
    <row r="295" spans="1:8" x14ac:dyDescent="0.25">
      <c r="A295" s="125">
        <f t="shared" si="32"/>
        <v>0</v>
      </c>
      <c r="B295" s="121">
        <f t="shared" si="33"/>
        <v>0.9</v>
      </c>
      <c r="C295" s="121">
        <f t="shared" si="34"/>
        <v>3</v>
      </c>
      <c r="D295" s="121">
        <f t="shared" si="35"/>
        <v>0</v>
      </c>
      <c r="E295" s="121">
        <f t="shared" si="36"/>
        <v>1</v>
      </c>
      <c r="F295" s="121">
        <f t="shared" si="37"/>
        <v>2</v>
      </c>
      <c r="G295" s="121">
        <f t="shared" si="38"/>
        <v>3</v>
      </c>
      <c r="H295" s="121">
        <f t="shared" si="39"/>
        <v>4</v>
      </c>
    </row>
    <row r="296" spans="1:8" x14ac:dyDescent="0.25">
      <c r="A296" s="125">
        <f t="shared" si="32"/>
        <v>0</v>
      </c>
      <c r="B296" s="121">
        <f t="shared" si="33"/>
        <v>0.9</v>
      </c>
      <c r="C296" s="121">
        <f t="shared" si="34"/>
        <v>3</v>
      </c>
      <c r="D296" s="121">
        <f t="shared" si="35"/>
        <v>0</v>
      </c>
      <c r="E296" s="121">
        <f t="shared" si="36"/>
        <v>1</v>
      </c>
      <c r="F296" s="121">
        <f t="shared" si="37"/>
        <v>2</v>
      </c>
      <c r="G296" s="121">
        <f t="shared" si="38"/>
        <v>3</v>
      </c>
      <c r="H296" s="121">
        <f t="shared" si="39"/>
        <v>4</v>
      </c>
    </row>
    <row r="297" spans="1:8" x14ac:dyDescent="0.25">
      <c r="A297" s="125">
        <f t="shared" si="32"/>
        <v>0</v>
      </c>
      <c r="B297" s="121">
        <f t="shared" si="33"/>
        <v>0.9</v>
      </c>
      <c r="C297" s="121">
        <f t="shared" si="34"/>
        <v>3</v>
      </c>
      <c r="D297" s="121">
        <f t="shared" si="35"/>
        <v>0</v>
      </c>
      <c r="E297" s="121">
        <f t="shared" si="36"/>
        <v>1</v>
      </c>
      <c r="F297" s="121">
        <f t="shared" si="37"/>
        <v>2</v>
      </c>
      <c r="G297" s="121">
        <f t="shared" si="38"/>
        <v>3</v>
      </c>
      <c r="H297" s="121">
        <f t="shared" si="39"/>
        <v>4</v>
      </c>
    </row>
    <row r="298" spans="1:8" x14ac:dyDescent="0.25">
      <c r="A298" s="125">
        <f t="shared" si="32"/>
        <v>0</v>
      </c>
      <c r="B298" s="121">
        <f t="shared" si="33"/>
        <v>0.9</v>
      </c>
      <c r="C298" s="121">
        <f t="shared" si="34"/>
        <v>3</v>
      </c>
      <c r="D298" s="121">
        <f t="shared" si="35"/>
        <v>0</v>
      </c>
      <c r="E298" s="121">
        <f t="shared" si="36"/>
        <v>1</v>
      </c>
      <c r="F298" s="121">
        <f t="shared" si="37"/>
        <v>2</v>
      </c>
      <c r="G298" s="121">
        <f t="shared" si="38"/>
        <v>3</v>
      </c>
      <c r="H298" s="121">
        <f t="shared" si="39"/>
        <v>4</v>
      </c>
    </row>
    <row r="299" spans="1:8" x14ac:dyDescent="0.25">
      <c r="A299" s="125">
        <f t="shared" si="32"/>
        <v>0</v>
      </c>
      <c r="B299" s="121">
        <f t="shared" si="33"/>
        <v>0.9</v>
      </c>
      <c r="C299" s="121">
        <f t="shared" si="34"/>
        <v>3</v>
      </c>
      <c r="D299" s="121">
        <f t="shared" si="35"/>
        <v>0</v>
      </c>
      <c r="E299" s="121">
        <f t="shared" si="36"/>
        <v>1</v>
      </c>
      <c r="F299" s="121">
        <f t="shared" si="37"/>
        <v>2</v>
      </c>
      <c r="G299" s="121">
        <f t="shared" si="38"/>
        <v>3</v>
      </c>
      <c r="H299" s="121">
        <f t="shared" si="39"/>
        <v>4</v>
      </c>
    </row>
    <row r="300" spans="1:8" x14ac:dyDescent="0.25">
      <c r="A300" s="125">
        <f t="shared" si="32"/>
        <v>0</v>
      </c>
      <c r="B300" s="121">
        <f t="shared" si="33"/>
        <v>0.9</v>
      </c>
      <c r="C300" s="121">
        <f t="shared" si="34"/>
        <v>3</v>
      </c>
      <c r="D300" s="121">
        <f t="shared" si="35"/>
        <v>0</v>
      </c>
      <c r="E300" s="121">
        <f t="shared" si="36"/>
        <v>1</v>
      </c>
      <c r="F300" s="121">
        <f t="shared" si="37"/>
        <v>2</v>
      </c>
      <c r="G300" s="121">
        <f t="shared" si="38"/>
        <v>3</v>
      </c>
      <c r="H300" s="121">
        <f t="shared" si="39"/>
        <v>4</v>
      </c>
    </row>
    <row r="301" spans="1:8" x14ac:dyDescent="0.25">
      <c r="A301" s="125">
        <f t="shared" si="32"/>
        <v>0</v>
      </c>
      <c r="B301" s="121">
        <f t="shared" si="33"/>
        <v>0.9</v>
      </c>
      <c r="C301" s="121">
        <f t="shared" si="34"/>
        <v>3</v>
      </c>
      <c r="D301" s="121">
        <f t="shared" si="35"/>
        <v>0</v>
      </c>
      <c r="E301" s="121">
        <f t="shared" si="36"/>
        <v>1</v>
      </c>
      <c r="F301" s="121">
        <f t="shared" si="37"/>
        <v>2</v>
      </c>
      <c r="G301" s="121">
        <f t="shared" si="38"/>
        <v>3</v>
      </c>
      <c r="H301" s="121">
        <f t="shared" si="39"/>
        <v>4</v>
      </c>
    </row>
    <row r="302" spans="1:8" x14ac:dyDescent="0.25">
      <c r="A302" s="125">
        <f t="shared" si="32"/>
        <v>0</v>
      </c>
      <c r="B302" s="121">
        <f t="shared" si="33"/>
        <v>0.9</v>
      </c>
      <c r="C302" s="121">
        <f t="shared" si="34"/>
        <v>3</v>
      </c>
      <c r="D302" s="121">
        <f t="shared" si="35"/>
        <v>0</v>
      </c>
      <c r="E302" s="121">
        <f t="shared" si="36"/>
        <v>1</v>
      </c>
      <c r="F302" s="121">
        <f t="shared" si="37"/>
        <v>2</v>
      </c>
      <c r="G302" s="121">
        <f t="shared" si="38"/>
        <v>3</v>
      </c>
      <c r="H302" s="121">
        <f t="shared" si="39"/>
        <v>4</v>
      </c>
    </row>
    <row r="303" spans="1:8" x14ac:dyDescent="0.25">
      <c r="A303" s="125">
        <f t="shared" si="32"/>
        <v>0</v>
      </c>
      <c r="B303" s="121">
        <f t="shared" si="33"/>
        <v>0.9</v>
      </c>
      <c r="C303" s="121">
        <f t="shared" si="34"/>
        <v>3</v>
      </c>
      <c r="D303" s="121">
        <f t="shared" si="35"/>
        <v>0</v>
      </c>
      <c r="E303" s="121">
        <f t="shared" si="36"/>
        <v>1</v>
      </c>
      <c r="F303" s="121">
        <f t="shared" si="37"/>
        <v>2</v>
      </c>
      <c r="G303" s="121">
        <f t="shared" si="38"/>
        <v>3</v>
      </c>
      <c r="H303" s="121">
        <f t="shared" si="39"/>
        <v>4</v>
      </c>
    </row>
    <row r="304" spans="1:8" x14ac:dyDescent="0.25">
      <c r="A304" s="125">
        <f t="shared" si="32"/>
        <v>0</v>
      </c>
      <c r="B304" s="121">
        <f t="shared" si="33"/>
        <v>0.9</v>
      </c>
      <c r="C304" s="121">
        <f t="shared" si="34"/>
        <v>3</v>
      </c>
      <c r="D304" s="121">
        <f t="shared" si="35"/>
        <v>0</v>
      </c>
      <c r="E304" s="121">
        <f t="shared" si="36"/>
        <v>1</v>
      </c>
      <c r="F304" s="121">
        <f t="shared" si="37"/>
        <v>2</v>
      </c>
      <c r="G304" s="121">
        <f t="shared" si="38"/>
        <v>3</v>
      </c>
      <c r="H304" s="121">
        <f t="shared" si="39"/>
        <v>4</v>
      </c>
    </row>
    <row r="305" spans="1:8" x14ac:dyDescent="0.25">
      <c r="A305" s="125">
        <f t="shared" si="32"/>
        <v>0</v>
      </c>
      <c r="B305" s="121">
        <f t="shared" si="33"/>
        <v>0.9</v>
      </c>
      <c r="C305" s="121">
        <f t="shared" si="34"/>
        <v>3</v>
      </c>
      <c r="D305" s="121">
        <f t="shared" si="35"/>
        <v>0</v>
      </c>
      <c r="E305" s="121">
        <f t="shared" si="36"/>
        <v>1</v>
      </c>
      <c r="F305" s="121">
        <f t="shared" si="37"/>
        <v>2</v>
      </c>
      <c r="G305" s="121">
        <f t="shared" si="38"/>
        <v>3</v>
      </c>
      <c r="H305" s="121">
        <f t="shared" si="39"/>
        <v>4</v>
      </c>
    </row>
    <row r="306" spans="1:8" x14ac:dyDescent="0.25">
      <c r="A306" s="125">
        <f t="shared" si="32"/>
        <v>0</v>
      </c>
      <c r="B306" s="121">
        <f t="shared" si="33"/>
        <v>0.9</v>
      </c>
      <c r="C306" s="121">
        <f t="shared" si="34"/>
        <v>3</v>
      </c>
      <c r="D306" s="121">
        <f t="shared" si="35"/>
        <v>0</v>
      </c>
      <c r="E306" s="121">
        <f t="shared" si="36"/>
        <v>1</v>
      </c>
      <c r="F306" s="121">
        <f t="shared" si="37"/>
        <v>2</v>
      </c>
      <c r="G306" s="121">
        <f t="shared" si="38"/>
        <v>3</v>
      </c>
      <c r="H306" s="121">
        <f t="shared" si="39"/>
        <v>4</v>
      </c>
    </row>
    <row r="307" spans="1:8" x14ac:dyDescent="0.25">
      <c r="A307" s="125">
        <f t="shared" si="32"/>
        <v>0</v>
      </c>
      <c r="B307" s="121">
        <f t="shared" si="33"/>
        <v>0.9</v>
      </c>
      <c r="C307" s="121">
        <f t="shared" si="34"/>
        <v>3</v>
      </c>
      <c r="D307" s="121">
        <f t="shared" si="35"/>
        <v>0</v>
      </c>
      <c r="E307" s="121">
        <f t="shared" si="36"/>
        <v>1</v>
      </c>
      <c r="F307" s="121">
        <f t="shared" si="37"/>
        <v>2</v>
      </c>
      <c r="G307" s="121">
        <f t="shared" si="38"/>
        <v>3</v>
      </c>
      <c r="H307" s="121">
        <f t="shared" si="39"/>
        <v>4</v>
      </c>
    </row>
    <row r="308" spans="1:8" x14ac:dyDescent="0.25">
      <c r="A308" s="125">
        <f t="shared" si="32"/>
        <v>0</v>
      </c>
      <c r="B308" s="121">
        <f t="shared" si="33"/>
        <v>0.9</v>
      </c>
      <c r="C308" s="121">
        <f t="shared" si="34"/>
        <v>3</v>
      </c>
      <c r="D308" s="121">
        <f t="shared" si="35"/>
        <v>0</v>
      </c>
      <c r="E308" s="121">
        <f t="shared" si="36"/>
        <v>1</v>
      </c>
      <c r="F308" s="121">
        <f t="shared" si="37"/>
        <v>2</v>
      </c>
      <c r="G308" s="121">
        <f t="shared" si="38"/>
        <v>3</v>
      </c>
      <c r="H308" s="121">
        <f t="shared" si="39"/>
        <v>4</v>
      </c>
    </row>
    <row r="309" spans="1:8" x14ac:dyDescent="0.25">
      <c r="A309" s="125">
        <f t="shared" si="32"/>
        <v>0</v>
      </c>
      <c r="B309" s="121">
        <f t="shared" si="33"/>
        <v>0.9</v>
      </c>
      <c r="C309" s="121">
        <f t="shared" si="34"/>
        <v>3</v>
      </c>
      <c r="D309" s="121">
        <f t="shared" si="35"/>
        <v>0</v>
      </c>
      <c r="E309" s="121">
        <f t="shared" si="36"/>
        <v>1</v>
      </c>
      <c r="F309" s="121">
        <f t="shared" si="37"/>
        <v>2</v>
      </c>
      <c r="G309" s="121">
        <f t="shared" si="38"/>
        <v>3</v>
      </c>
      <c r="H309" s="121">
        <f t="shared" si="39"/>
        <v>4</v>
      </c>
    </row>
    <row r="310" spans="1:8" x14ac:dyDescent="0.25">
      <c r="A310" s="125">
        <f t="shared" si="32"/>
        <v>0</v>
      </c>
      <c r="B310" s="121">
        <f t="shared" si="33"/>
        <v>0.9</v>
      </c>
      <c r="C310" s="121">
        <f t="shared" si="34"/>
        <v>3</v>
      </c>
      <c r="D310" s="121">
        <f t="shared" si="35"/>
        <v>0</v>
      </c>
      <c r="E310" s="121">
        <f t="shared" si="36"/>
        <v>1</v>
      </c>
      <c r="F310" s="121">
        <f t="shared" si="37"/>
        <v>2</v>
      </c>
      <c r="G310" s="121">
        <f t="shared" si="38"/>
        <v>3</v>
      </c>
      <c r="H310" s="121">
        <f t="shared" si="39"/>
        <v>4</v>
      </c>
    </row>
    <row r="311" spans="1:8" x14ac:dyDescent="0.25">
      <c r="A311" s="125">
        <f t="shared" si="32"/>
        <v>0</v>
      </c>
      <c r="B311" s="121">
        <f t="shared" si="33"/>
        <v>0.9</v>
      </c>
      <c r="C311" s="121">
        <f t="shared" si="34"/>
        <v>3</v>
      </c>
      <c r="D311" s="121">
        <f t="shared" si="35"/>
        <v>0</v>
      </c>
      <c r="E311" s="121">
        <f t="shared" si="36"/>
        <v>1</v>
      </c>
      <c r="F311" s="121">
        <f t="shared" si="37"/>
        <v>2</v>
      </c>
      <c r="G311" s="121">
        <f t="shared" si="38"/>
        <v>3</v>
      </c>
      <c r="H311" s="121">
        <f t="shared" si="39"/>
        <v>4</v>
      </c>
    </row>
    <row r="312" spans="1:8" x14ac:dyDescent="0.25">
      <c r="A312" s="125">
        <f t="shared" si="32"/>
        <v>0</v>
      </c>
      <c r="B312" s="121">
        <f t="shared" si="33"/>
        <v>0.9</v>
      </c>
      <c r="C312" s="121">
        <f t="shared" si="34"/>
        <v>3</v>
      </c>
      <c r="D312" s="121">
        <f t="shared" si="35"/>
        <v>0</v>
      </c>
      <c r="E312" s="121">
        <f t="shared" si="36"/>
        <v>1</v>
      </c>
      <c r="F312" s="121">
        <f t="shared" si="37"/>
        <v>2</v>
      </c>
      <c r="G312" s="121">
        <f t="shared" si="38"/>
        <v>3</v>
      </c>
      <c r="H312" s="121">
        <f t="shared" si="39"/>
        <v>4</v>
      </c>
    </row>
    <row r="313" spans="1:8" x14ac:dyDescent="0.25">
      <c r="A313" s="125">
        <f t="shared" si="32"/>
        <v>0</v>
      </c>
      <c r="B313" s="121">
        <f t="shared" si="33"/>
        <v>0.9</v>
      </c>
      <c r="C313" s="121">
        <f t="shared" si="34"/>
        <v>3</v>
      </c>
      <c r="D313" s="121">
        <f t="shared" si="35"/>
        <v>0</v>
      </c>
      <c r="E313" s="121">
        <f t="shared" si="36"/>
        <v>1</v>
      </c>
      <c r="F313" s="121">
        <f t="shared" si="37"/>
        <v>2</v>
      </c>
      <c r="G313" s="121">
        <f t="shared" si="38"/>
        <v>3</v>
      </c>
      <c r="H313" s="121">
        <f t="shared" si="39"/>
        <v>4</v>
      </c>
    </row>
    <row r="314" spans="1:8" x14ac:dyDescent="0.25">
      <c r="A314" s="125">
        <f t="shared" si="32"/>
        <v>0</v>
      </c>
      <c r="B314" s="121">
        <f t="shared" si="33"/>
        <v>0.9</v>
      </c>
      <c r="C314" s="121">
        <f t="shared" si="34"/>
        <v>3</v>
      </c>
      <c r="D314" s="121">
        <f t="shared" si="35"/>
        <v>0</v>
      </c>
      <c r="E314" s="121">
        <f t="shared" si="36"/>
        <v>1</v>
      </c>
      <c r="F314" s="121">
        <f t="shared" si="37"/>
        <v>2</v>
      </c>
      <c r="G314" s="121">
        <f t="shared" si="38"/>
        <v>3</v>
      </c>
      <c r="H314" s="121">
        <f t="shared" si="39"/>
        <v>4</v>
      </c>
    </row>
    <row r="315" spans="1:8" x14ac:dyDescent="0.25">
      <c r="A315" s="125">
        <f t="shared" si="32"/>
        <v>0</v>
      </c>
      <c r="B315" s="121">
        <f t="shared" si="33"/>
        <v>0.9</v>
      </c>
      <c r="C315" s="121">
        <f t="shared" si="34"/>
        <v>3</v>
      </c>
      <c r="D315" s="121">
        <f t="shared" si="35"/>
        <v>0</v>
      </c>
      <c r="E315" s="121">
        <f t="shared" si="36"/>
        <v>1</v>
      </c>
      <c r="F315" s="121">
        <f t="shared" si="37"/>
        <v>2</v>
      </c>
      <c r="G315" s="121">
        <f t="shared" si="38"/>
        <v>3</v>
      </c>
      <c r="H315" s="121">
        <f t="shared" si="39"/>
        <v>4</v>
      </c>
    </row>
    <row r="316" spans="1:8" x14ac:dyDescent="0.25">
      <c r="A316" s="125">
        <f t="shared" si="32"/>
        <v>0</v>
      </c>
      <c r="B316" s="121">
        <f t="shared" si="33"/>
        <v>0.9</v>
      </c>
      <c r="C316" s="121">
        <f t="shared" si="34"/>
        <v>3</v>
      </c>
      <c r="D316" s="121">
        <f t="shared" si="35"/>
        <v>0</v>
      </c>
      <c r="E316" s="121">
        <f t="shared" si="36"/>
        <v>1</v>
      </c>
      <c r="F316" s="121">
        <f t="shared" si="37"/>
        <v>2</v>
      </c>
      <c r="G316" s="121">
        <f t="shared" si="38"/>
        <v>3</v>
      </c>
      <c r="H316" s="121">
        <f t="shared" si="39"/>
        <v>4</v>
      </c>
    </row>
    <row r="317" spans="1:8" x14ac:dyDescent="0.25">
      <c r="A317" s="125">
        <f t="shared" si="32"/>
        <v>0</v>
      </c>
      <c r="B317" s="121">
        <f t="shared" si="33"/>
        <v>0.9</v>
      </c>
      <c r="C317" s="121">
        <f t="shared" si="34"/>
        <v>3</v>
      </c>
      <c r="D317" s="121">
        <f t="shared" si="35"/>
        <v>0</v>
      </c>
      <c r="E317" s="121">
        <f t="shared" si="36"/>
        <v>1</v>
      </c>
      <c r="F317" s="121">
        <f t="shared" si="37"/>
        <v>2</v>
      </c>
      <c r="G317" s="121">
        <f t="shared" si="38"/>
        <v>3</v>
      </c>
      <c r="H317" s="121">
        <f t="shared" si="39"/>
        <v>4</v>
      </c>
    </row>
    <row r="318" spans="1:8" x14ac:dyDescent="0.25">
      <c r="A318" s="125">
        <f t="shared" si="32"/>
        <v>0</v>
      </c>
      <c r="B318" s="121">
        <f t="shared" si="33"/>
        <v>0.9</v>
      </c>
      <c r="C318" s="121">
        <f t="shared" si="34"/>
        <v>3</v>
      </c>
      <c r="D318" s="121">
        <f t="shared" si="35"/>
        <v>0</v>
      </c>
      <c r="E318" s="121">
        <f t="shared" si="36"/>
        <v>1</v>
      </c>
      <c r="F318" s="121">
        <f t="shared" si="37"/>
        <v>2</v>
      </c>
      <c r="G318" s="121">
        <f t="shared" si="38"/>
        <v>3</v>
      </c>
      <c r="H318" s="121">
        <f t="shared" si="39"/>
        <v>4</v>
      </c>
    </row>
    <row r="319" spans="1:8" x14ac:dyDescent="0.25">
      <c r="A319" s="125">
        <f t="shared" si="32"/>
        <v>0</v>
      </c>
      <c r="B319" s="121">
        <f t="shared" si="33"/>
        <v>0.9</v>
      </c>
      <c r="C319" s="121">
        <f t="shared" si="34"/>
        <v>3</v>
      </c>
      <c r="D319" s="121">
        <f t="shared" si="35"/>
        <v>0</v>
      </c>
      <c r="E319" s="121">
        <f t="shared" si="36"/>
        <v>1</v>
      </c>
      <c r="F319" s="121">
        <f t="shared" si="37"/>
        <v>2</v>
      </c>
      <c r="G319" s="121">
        <f t="shared" si="38"/>
        <v>3</v>
      </c>
      <c r="H319" s="121">
        <f t="shared" si="39"/>
        <v>4</v>
      </c>
    </row>
    <row r="320" spans="1:8" x14ac:dyDescent="0.25">
      <c r="A320" s="125">
        <f t="shared" si="32"/>
        <v>0</v>
      </c>
      <c r="B320" s="121">
        <f t="shared" si="33"/>
        <v>0.9</v>
      </c>
      <c r="C320" s="121">
        <f t="shared" si="34"/>
        <v>3</v>
      </c>
      <c r="D320" s="121">
        <f t="shared" si="35"/>
        <v>0</v>
      </c>
      <c r="E320" s="121">
        <f t="shared" si="36"/>
        <v>1</v>
      </c>
      <c r="F320" s="121">
        <f t="shared" si="37"/>
        <v>2</v>
      </c>
      <c r="G320" s="121">
        <f t="shared" si="38"/>
        <v>3</v>
      </c>
      <c r="H320" s="121">
        <f t="shared" si="39"/>
        <v>4</v>
      </c>
    </row>
    <row r="321" spans="1:8" x14ac:dyDescent="0.25">
      <c r="A321" s="125">
        <f t="shared" si="32"/>
        <v>0</v>
      </c>
      <c r="B321" s="121">
        <f t="shared" si="33"/>
        <v>0.9</v>
      </c>
      <c r="C321" s="121">
        <f t="shared" si="34"/>
        <v>3</v>
      </c>
      <c r="D321" s="121">
        <f t="shared" si="35"/>
        <v>0</v>
      </c>
      <c r="E321" s="121">
        <f t="shared" si="36"/>
        <v>1</v>
      </c>
      <c r="F321" s="121">
        <f t="shared" si="37"/>
        <v>2</v>
      </c>
      <c r="G321" s="121">
        <f t="shared" si="38"/>
        <v>3</v>
      </c>
      <c r="H321" s="121">
        <f t="shared" si="39"/>
        <v>4</v>
      </c>
    </row>
    <row r="322" spans="1:8" x14ac:dyDescent="0.25">
      <c r="A322" s="125">
        <f t="shared" si="32"/>
        <v>0</v>
      </c>
      <c r="B322" s="121">
        <f t="shared" si="33"/>
        <v>0.9</v>
      </c>
      <c r="C322" s="121">
        <f t="shared" si="34"/>
        <v>3</v>
      </c>
      <c r="D322" s="121">
        <f t="shared" si="35"/>
        <v>0</v>
      </c>
      <c r="E322" s="121">
        <f t="shared" si="36"/>
        <v>1</v>
      </c>
      <c r="F322" s="121">
        <f t="shared" si="37"/>
        <v>2</v>
      </c>
      <c r="G322" s="121">
        <f t="shared" si="38"/>
        <v>3</v>
      </c>
      <c r="H322" s="121">
        <f t="shared" si="39"/>
        <v>4</v>
      </c>
    </row>
    <row r="323" spans="1:8" x14ac:dyDescent="0.25">
      <c r="A323" s="125">
        <f t="shared" ref="A323:A360" si="40">A322</f>
        <v>0</v>
      </c>
      <c r="B323" s="121">
        <f t="shared" ref="B323:B360" si="41">B322</f>
        <v>0.9</v>
      </c>
      <c r="C323" s="121">
        <f t="shared" ref="C323:C360" si="42">C322</f>
        <v>3</v>
      </c>
      <c r="D323" s="121">
        <f t="shared" ref="D323:D360" si="43">D322</f>
        <v>0</v>
      </c>
      <c r="E323" s="121">
        <f t="shared" ref="E323:E360" si="44">E322</f>
        <v>1</v>
      </c>
      <c r="F323" s="121">
        <f t="shared" ref="F323:F360" si="45">F322</f>
        <v>2</v>
      </c>
      <c r="G323" s="121">
        <f t="shared" ref="G323:G360" si="46">G322</f>
        <v>3</v>
      </c>
      <c r="H323" s="121">
        <f t="shared" ref="H323:H360" si="47">H322</f>
        <v>4</v>
      </c>
    </row>
    <row r="324" spans="1:8" x14ac:dyDescent="0.25">
      <c r="A324" s="125">
        <f t="shared" si="40"/>
        <v>0</v>
      </c>
      <c r="B324" s="121">
        <f t="shared" si="41"/>
        <v>0.9</v>
      </c>
      <c r="C324" s="121">
        <f t="shared" si="42"/>
        <v>3</v>
      </c>
      <c r="D324" s="121">
        <f t="shared" si="43"/>
        <v>0</v>
      </c>
      <c r="E324" s="121">
        <f t="shared" si="44"/>
        <v>1</v>
      </c>
      <c r="F324" s="121">
        <f t="shared" si="45"/>
        <v>2</v>
      </c>
      <c r="G324" s="121">
        <f t="shared" si="46"/>
        <v>3</v>
      </c>
      <c r="H324" s="121">
        <f t="shared" si="47"/>
        <v>4</v>
      </c>
    </row>
    <row r="325" spans="1:8" x14ac:dyDescent="0.25">
      <c r="A325" s="125">
        <f t="shared" si="40"/>
        <v>0</v>
      </c>
      <c r="B325" s="121">
        <f t="shared" si="41"/>
        <v>0.9</v>
      </c>
      <c r="C325" s="121">
        <f t="shared" si="42"/>
        <v>3</v>
      </c>
      <c r="D325" s="121">
        <f t="shared" si="43"/>
        <v>0</v>
      </c>
      <c r="E325" s="121">
        <f t="shared" si="44"/>
        <v>1</v>
      </c>
      <c r="F325" s="121">
        <f t="shared" si="45"/>
        <v>2</v>
      </c>
      <c r="G325" s="121">
        <f t="shared" si="46"/>
        <v>3</v>
      </c>
      <c r="H325" s="121">
        <f t="shared" si="47"/>
        <v>4</v>
      </c>
    </row>
    <row r="326" spans="1:8" x14ac:dyDescent="0.25">
      <c r="A326" s="125">
        <f t="shared" si="40"/>
        <v>0</v>
      </c>
      <c r="B326" s="121">
        <f t="shared" si="41"/>
        <v>0.9</v>
      </c>
      <c r="C326" s="121">
        <f t="shared" si="42"/>
        <v>3</v>
      </c>
      <c r="D326" s="121">
        <f t="shared" si="43"/>
        <v>0</v>
      </c>
      <c r="E326" s="121">
        <f t="shared" si="44"/>
        <v>1</v>
      </c>
      <c r="F326" s="121">
        <f t="shared" si="45"/>
        <v>2</v>
      </c>
      <c r="G326" s="121">
        <f t="shared" si="46"/>
        <v>3</v>
      </c>
      <c r="H326" s="121">
        <f t="shared" si="47"/>
        <v>4</v>
      </c>
    </row>
    <row r="327" spans="1:8" x14ac:dyDescent="0.25">
      <c r="A327" s="125">
        <f t="shared" si="40"/>
        <v>0</v>
      </c>
      <c r="B327" s="121">
        <f t="shared" si="41"/>
        <v>0.9</v>
      </c>
      <c r="C327" s="121">
        <f t="shared" si="42"/>
        <v>3</v>
      </c>
      <c r="D327" s="121">
        <f t="shared" si="43"/>
        <v>0</v>
      </c>
      <c r="E327" s="121">
        <f t="shared" si="44"/>
        <v>1</v>
      </c>
      <c r="F327" s="121">
        <f t="shared" si="45"/>
        <v>2</v>
      </c>
      <c r="G327" s="121">
        <f t="shared" si="46"/>
        <v>3</v>
      </c>
      <c r="H327" s="121">
        <f t="shared" si="47"/>
        <v>4</v>
      </c>
    </row>
    <row r="328" spans="1:8" x14ac:dyDescent="0.25">
      <c r="A328" s="125">
        <f t="shared" si="40"/>
        <v>0</v>
      </c>
      <c r="B328" s="121">
        <f t="shared" si="41"/>
        <v>0.9</v>
      </c>
      <c r="C328" s="121">
        <f t="shared" si="42"/>
        <v>3</v>
      </c>
      <c r="D328" s="121">
        <f t="shared" si="43"/>
        <v>0</v>
      </c>
      <c r="E328" s="121">
        <f t="shared" si="44"/>
        <v>1</v>
      </c>
      <c r="F328" s="121">
        <f t="shared" si="45"/>
        <v>2</v>
      </c>
      <c r="G328" s="121">
        <f t="shared" si="46"/>
        <v>3</v>
      </c>
      <c r="H328" s="121">
        <f t="shared" si="47"/>
        <v>4</v>
      </c>
    </row>
    <row r="329" spans="1:8" x14ac:dyDescent="0.25">
      <c r="A329" s="125">
        <f t="shared" si="40"/>
        <v>0</v>
      </c>
      <c r="B329" s="121">
        <f t="shared" si="41"/>
        <v>0.9</v>
      </c>
      <c r="C329" s="121">
        <f t="shared" si="42"/>
        <v>3</v>
      </c>
      <c r="D329" s="121">
        <f t="shared" si="43"/>
        <v>0</v>
      </c>
      <c r="E329" s="121">
        <f t="shared" si="44"/>
        <v>1</v>
      </c>
      <c r="F329" s="121">
        <f t="shared" si="45"/>
        <v>2</v>
      </c>
      <c r="G329" s="121">
        <f t="shared" si="46"/>
        <v>3</v>
      </c>
      <c r="H329" s="121">
        <f t="shared" si="47"/>
        <v>4</v>
      </c>
    </row>
    <row r="330" spans="1:8" x14ac:dyDescent="0.25">
      <c r="A330" s="125">
        <f t="shared" si="40"/>
        <v>0</v>
      </c>
      <c r="B330" s="121">
        <f t="shared" si="41"/>
        <v>0.9</v>
      </c>
      <c r="C330" s="121">
        <f t="shared" si="42"/>
        <v>3</v>
      </c>
      <c r="D330" s="121">
        <f t="shared" si="43"/>
        <v>0</v>
      </c>
      <c r="E330" s="121">
        <f t="shared" si="44"/>
        <v>1</v>
      </c>
      <c r="F330" s="121">
        <f t="shared" si="45"/>
        <v>2</v>
      </c>
      <c r="G330" s="121">
        <f t="shared" si="46"/>
        <v>3</v>
      </c>
      <c r="H330" s="121">
        <f t="shared" si="47"/>
        <v>4</v>
      </c>
    </row>
    <row r="331" spans="1:8" x14ac:dyDescent="0.25">
      <c r="A331" s="125">
        <f t="shared" si="40"/>
        <v>0</v>
      </c>
      <c r="B331" s="121">
        <f t="shared" si="41"/>
        <v>0.9</v>
      </c>
      <c r="C331" s="121">
        <f t="shared" si="42"/>
        <v>3</v>
      </c>
      <c r="D331" s="121">
        <f t="shared" si="43"/>
        <v>0</v>
      </c>
      <c r="E331" s="121">
        <f t="shared" si="44"/>
        <v>1</v>
      </c>
      <c r="F331" s="121">
        <f t="shared" si="45"/>
        <v>2</v>
      </c>
      <c r="G331" s="121">
        <f t="shared" si="46"/>
        <v>3</v>
      </c>
      <c r="H331" s="121">
        <f t="shared" si="47"/>
        <v>4</v>
      </c>
    </row>
    <row r="332" spans="1:8" x14ac:dyDescent="0.25">
      <c r="A332" s="125">
        <f t="shared" si="40"/>
        <v>0</v>
      </c>
      <c r="B332" s="121">
        <f t="shared" si="41"/>
        <v>0.9</v>
      </c>
      <c r="C332" s="121">
        <f t="shared" si="42"/>
        <v>3</v>
      </c>
      <c r="D332" s="121">
        <f t="shared" si="43"/>
        <v>0</v>
      </c>
      <c r="E332" s="121">
        <f t="shared" si="44"/>
        <v>1</v>
      </c>
      <c r="F332" s="121">
        <f t="shared" si="45"/>
        <v>2</v>
      </c>
      <c r="G332" s="121">
        <f t="shared" si="46"/>
        <v>3</v>
      </c>
      <c r="H332" s="121">
        <f t="shared" si="47"/>
        <v>4</v>
      </c>
    </row>
    <row r="333" spans="1:8" x14ac:dyDescent="0.25">
      <c r="A333" s="125">
        <f t="shared" si="40"/>
        <v>0</v>
      </c>
      <c r="B333" s="121">
        <f t="shared" si="41"/>
        <v>0.9</v>
      </c>
      <c r="C333" s="121">
        <f t="shared" si="42"/>
        <v>3</v>
      </c>
      <c r="D333" s="121">
        <f t="shared" si="43"/>
        <v>0</v>
      </c>
      <c r="E333" s="121">
        <f t="shared" si="44"/>
        <v>1</v>
      </c>
      <c r="F333" s="121">
        <f t="shared" si="45"/>
        <v>2</v>
      </c>
      <c r="G333" s="121">
        <f t="shared" si="46"/>
        <v>3</v>
      </c>
      <c r="H333" s="121">
        <f t="shared" si="47"/>
        <v>4</v>
      </c>
    </row>
    <row r="334" spans="1:8" x14ac:dyDescent="0.25">
      <c r="A334" s="125">
        <f t="shared" si="40"/>
        <v>0</v>
      </c>
      <c r="B334" s="121">
        <f t="shared" si="41"/>
        <v>0.9</v>
      </c>
      <c r="C334" s="121">
        <f t="shared" si="42"/>
        <v>3</v>
      </c>
      <c r="D334" s="121">
        <f t="shared" si="43"/>
        <v>0</v>
      </c>
      <c r="E334" s="121">
        <f t="shared" si="44"/>
        <v>1</v>
      </c>
      <c r="F334" s="121">
        <f t="shared" si="45"/>
        <v>2</v>
      </c>
      <c r="G334" s="121">
        <f t="shared" si="46"/>
        <v>3</v>
      </c>
      <c r="H334" s="121">
        <f t="shared" si="47"/>
        <v>4</v>
      </c>
    </row>
    <row r="335" spans="1:8" x14ac:dyDescent="0.25">
      <c r="A335" s="125">
        <f t="shared" si="40"/>
        <v>0</v>
      </c>
      <c r="B335" s="121">
        <f t="shared" si="41"/>
        <v>0.9</v>
      </c>
      <c r="C335" s="121">
        <f t="shared" si="42"/>
        <v>3</v>
      </c>
      <c r="D335" s="121">
        <f t="shared" si="43"/>
        <v>0</v>
      </c>
      <c r="E335" s="121">
        <f t="shared" si="44"/>
        <v>1</v>
      </c>
      <c r="F335" s="121">
        <f t="shared" si="45"/>
        <v>2</v>
      </c>
      <c r="G335" s="121">
        <f t="shared" si="46"/>
        <v>3</v>
      </c>
      <c r="H335" s="121">
        <f t="shared" si="47"/>
        <v>4</v>
      </c>
    </row>
    <row r="336" spans="1:8" x14ac:dyDescent="0.25">
      <c r="A336" s="125">
        <f t="shared" si="40"/>
        <v>0</v>
      </c>
      <c r="B336" s="121">
        <f t="shared" si="41"/>
        <v>0.9</v>
      </c>
      <c r="C336" s="121">
        <f t="shared" si="42"/>
        <v>3</v>
      </c>
      <c r="D336" s="121">
        <f t="shared" si="43"/>
        <v>0</v>
      </c>
      <c r="E336" s="121">
        <f t="shared" si="44"/>
        <v>1</v>
      </c>
      <c r="F336" s="121">
        <f t="shared" si="45"/>
        <v>2</v>
      </c>
      <c r="G336" s="121">
        <f t="shared" si="46"/>
        <v>3</v>
      </c>
      <c r="H336" s="121">
        <f t="shared" si="47"/>
        <v>4</v>
      </c>
    </row>
    <row r="337" spans="1:8" x14ac:dyDescent="0.25">
      <c r="A337" s="125">
        <f t="shared" si="40"/>
        <v>0</v>
      </c>
      <c r="B337" s="121">
        <f t="shared" si="41"/>
        <v>0.9</v>
      </c>
      <c r="C337" s="121">
        <f t="shared" si="42"/>
        <v>3</v>
      </c>
      <c r="D337" s="121">
        <f t="shared" si="43"/>
        <v>0</v>
      </c>
      <c r="E337" s="121">
        <f t="shared" si="44"/>
        <v>1</v>
      </c>
      <c r="F337" s="121">
        <f t="shared" si="45"/>
        <v>2</v>
      </c>
      <c r="G337" s="121">
        <f t="shared" si="46"/>
        <v>3</v>
      </c>
      <c r="H337" s="121">
        <f t="shared" si="47"/>
        <v>4</v>
      </c>
    </row>
    <row r="338" spans="1:8" x14ac:dyDescent="0.25">
      <c r="A338" s="125">
        <f t="shared" si="40"/>
        <v>0</v>
      </c>
      <c r="B338" s="121">
        <f t="shared" si="41"/>
        <v>0.9</v>
      </c>
      <c r="C338" s="121">
        <f t="shared" si="42"/>
        <v>3</v>
      </c>
      <c r="D338" s="121">
        <f t="shared" si="43"/>
        <v>0</v>
      </c>
      <c r="E338" s="121">
        <f t="shared" si="44"/>
        <v>1</v>
      </c>
      <c r="F338" s="121">
        <f t="shared" si="45"/>
        <v>2</v>
      </c>
      <c r="G338" s="121">
        <f t="shared" si="46"/>
        <v>3</v>
      </c>
      <c r="H338" s="121">
        <f t="shared" si="47"/>
        <v>4</v>
      </c>
    </row>
    <row r="339" spans="1:8" x14ac:dyDescent="0.25">
      <c r="A339" s="125">
        <f t="shared" si="40"/>
        <v>0</v>
      </c>
      <c r="B339" s="121">
        <f t="shared" si="41"/>
        <v>0.9</v>
      </c>
      <c r="C339" s="121">
        <f t="shared" si="42"/>
        <v>3</v>
      </c>
      <c r="D339" s="121">
        <f t="shared" si="43"/>
        <v>0</v>
      </c>
      <c r="E339" s="121">
        <f t="shared" si="44"/>
        <v>1</v>
      </c>
      <c r="F339" s="121">
        <f t="shared" si="45"/>
        <v>2</v>
      </c>
      <c r="G339" s="121">
        <f t="shared" si="46"/>
        <v>3</v>
      </c>
      <c r="H339" s="121">
        <f t="shared" si="47"/>
        <v>4</v>
      </c>
    </row>
    <row r="340" spans="1:8" x14ac:dyDescent="0.25">
      <c r="A340" s="125">
        <f t="shared" si="40"/>
        <v>0</v>
      </c>
      <c r="B340" s="121">
        <f t="shared" si="41"/>
        <v>0.9</v>
      </c>
      <c r="C340" s="121">
        <f t="shared" si="42"/>
        <v>3</v>
      </c>
      <c r="D340" s="121">
        <f t="shared" si="43"/>
        <v>0</v>
      </c>
      <c r="E340" s="121">
        <f t="shared" si="44"/>
        <v>1</v>
      </c>
      <c r="F340" s="121">
        <f t="shared" si="45"/>
        <v>2</v>
      </c>
      <c r="G340" s="121">
        <f t="shared" si="46"/>
        <v>3</v>
      </c>
      <c r="H340" s="121">
        <f t="shared" si="47"/>
        <v>4</v>
      </c>
    </row>
    <row r="341" spans="1:8" x14ac:dyDescent="0.25">
      <c r="A341" s="125">
        <f t="shared" si="40"/>
        <v>0</v>
      </c>
      <c r="B341" s="121">
        <f t="shared" si="41"/>
        <v>0.9</v>
      </c>
      <c r="C341" s="121">
        <f t="shared" si="42"/>
        <v>3</v>
      </c>
      <c r="D341" s="121">
        <f t="shared" si="43"/>
        <v>0</v>
      </c>
      <c r="E341" s="121">
        <f t="shared" si="44"/>
        <v>1</v>
      </c>
      <c r="F341" s="121">
        <f t="shared" si="45"/>
        <v>2</v>
      </c>
      <c r="G341" s="121">
        <f t="shared" si="46"/>
        <v>3</v>
      </c>
      <c r="H341" s="121">
        <f t="shared" si="47"/>
        <v>4</v>
      </c>
    </row>
    <row r="342" spans="1:8" x14ac:dyDescent="0.25">
      <c r="A342" s="125">
        <f t="shared" si="40"/>
        <v>0</v>
      </c>
      <c r="B342" s="121">
        <f t="shared" si="41"/>
        <v>0.9</v>
      </c>
      <c r="C342" s="121">
        <f t="shared" si="42"/>
        <v>3</v>
      </c>
      <c r="D342" s="121">
        <f t="shared" si="43"/>
        <v>0</v>
      </c>
      <c r="E342" s="121">
        <f t="shared" si="44"/>
        <v>1</v>
      </c>
      <c r="F342" s="121">
        <f t="shared" si="45"/>
        <v>2</v>
      </c>
      <c r="G342" s="121">
        <f t="shared" si="46"/>
        <v>3</v>
      </c>
      <c r="H342" s="121">
        <f t="shared" si="47"/>
        <v>4</v>
      </c>
    </row>
    <row r="343" spans="1:8" x14ac:dyDescent="0.25">
      <c r="A343" s="125">
        <f t="shared" si="40"/>
        <v>0</v>
      </c>
      <c r="B343" s="121">
        <f t="shared" si="41"/>
        <v>0.9</v>
      </c>
      <c r="C343" s="121">
        <f t="shared" si="42"/>
        <v>3</v>
      </c>
      <c r="D343" s="121">
        <f t="shared" si="43"/>
        <v>0</v>
      </c>
      <c r="E343" s="121">
        <f t="shared" si="44"/>
        <v>1</v>
      </c>
      <c r="F343" s="121">
        <f t="shared" si="45"/>
        <v>2</v>
      </c>
      <c r="G343" s="121">
        <f t="shared" si="46"/>
        <v>3</v>
      </c>
      <c r="H343" s="121">
        <f t="shared" si="47"/>
        <v>4</v>
      </c>
    </row>
    <row r="344" spans="1:8" x14ac:dyDescent="0.25">
      <c r="A344" s="125">
        <f t="shared" si="40"/>
        <v>0</v>
      </c>
      <c r="B344" s="121">
        <f t="shared" si="41"/>
        <v>0.9</v>
      </c>
      <c r="C344" s="121">
        <f t="shared" si="42"/>
        <v>3</v>
      </c>
      <c r="D344" s="121">
        <f t="shared" si="43"/>
        <v>0</v>
      </c>
      <c r="E344" s="121">
        <f t="shared" si="44"/>
        <v>1</v>
      </c>
      <c r="F344" s="121">
        <f t="shared" si="45"/>
        <v>2</v>
      </c>
      <c r="G344" s="121">
        <f t="shared" si="46"/>
        <v>3</v>
      </c>
      <c r="H344" s="121">
        <f t="shared" si="47"/>
        <v>4</v>
      </c>
    </row>
    <row r="345" spans="1:8" x14ac:dyDescent="0.25">
      <c r="A345" s="125">
        <f t="shared" si="40"/>
        <v>0</v>
      </c>
      <c r="B345" s="121">
        <f t="shared" si="41"/>
        <v>0.9</v>
      </c>
      <c r="C345" s="121">
        <f t="shared" si="42"/>
        <v>3</v>
      </c>
      <c r="D345" s="121">
        <f t="shared" si="43"/>
        <v>0</v>
      </c>
      <c r="E345" s="121">
        <f t="shared" si="44"/>
        <v>1</v>
      </c>
      <c r="F345" s="121">
        <f t="shared" si="45"/>
        <v>2</v>
      </c>
      <c r="G345" s="121">
        <f t="shared" si="46"/>
        <v>3</v>
      </c>
      <c r="H345" s="121">
        <f t="shared" si="47"/>
        <v>4</v>
      </c>
    </row>
    <row r="346" spans="1:8" x14ac:dyDescent="0.25">
      <c r="A346" s="125">
        <f t="shared" si="40"/>
        <v>0</v>
      </c>
      <c r="B346" s="121">
        <f t="shared" si="41"/>
        <v>0.9</v>
      </c>
      <c r="C346" s="121">
        <f t="shared" si="42"/>
        <v>3</v>
      </c>
      <c r="D346" s="121">
        <f t="shared" si="43"/>
        <v>0</v>
      </c>
      <c r="E346" s="121">
        <f t="shared" si="44"/>
        <v>1</v>
      </c>
      <c r="F346" s="121">
        <f t="shared" si="45"/>
        <v>2</v>
      </c>
      <c r="G346" s="121">
        <f t="shared" si="46"/>
        <v>3</v>
      </c>
      <c r="H346" s="121">
        <f t="shared" si="47"/>
        <v>4</v>
      </c>
    </row>
    <row r="347" spans="1:8" x14ac:dyDescent="0.25">
      <c r="A347" s="125">
        <f t="shared" si="40"/>
        <v>0</v>
      </c>
      <c r="B347" s="121">
        <f t="shared" si="41"/>
        <v>0.9</v>
      </c>
      <c r="C347" s="121">
        <f t="shared" si="42"/>
        <v>3</v>
      </c>
      <c r="D347" s="121">
        <f t="shared" si="43"/>
        <v>0</v>
      </c>
      <c r="E347" s="121">
        <f t="shared" si="44"/>
        <v>1</v>
      </c>
      <c r="F347" s="121">
        <f t="shared" si="45"/>
        <v>2</v>
      </c>
      <c r="G347" s="121">
        <f t="shared" si="46"/>
        <v>3</v>
      </c>
      <c r="H347" s="121">
        <f t="shared" si="47"/>
        <v>4</v>
      </c>
    </row>
    <row r="348" spans="1:8" x14ac:dyDescent="0.25">
      <c r="A348" s="125">
        <f t="shared" si="40"/>
        <v>0</v>
      </c>
      <c r="B348" s="121">
        <f t="shared" si="41"/>
        <v>0.9</v>
      </c>
      <c r="C348" s="121">
        <f t="shared" si="42"/>
        <v>3</v>
      </c>
      <c r="D348" s="121">
        <f t="shared" si="43"/>
        <v>0</v>
      </c>
      <c r="E348" s="121">
        <f t="shared" si="44"/>
        <v>1</v>
      </c>
      <c r="F348" s="121">
        <f t="shared" si="45"/>
        <v>2</v>
      </c>
      <c r="G348" s="121">
        <f t="shared" si="46"/>
        <v>3</v>
      </c>
      <c r="H348" s="121">
        <f t="shared" si="47"/>
        <v>4</v>
      </c>
    </row>
    <row r="349" spans="1:8" x14ac:dyDescent="0.25">
      <c r="A349" s="125">
        <f t="shared" si="40"/>
        <v>0</v>
      </c>
      <c r="B349" s="121">
        <f t="shared" si="41"/>
        <v>0.9</v>
      </c>
      <c r="C349" s="121">
        <f t="shared" si="42"/>
        <v>3</v>
      </c>
      <c r="D349" s="121">
        <f t="shared" si="43"/>
        <v>0</v>
      </c>
      <c r="E349" s="121">
        <f t="shared" si="44"/>
        <v>1</v>
      </c>
      <c r="F349" s="121">
        <f t="shared" si="45"/>
        <v>2</v>
      </c>
      <c r="G349" s="121">
        <f t="shared" si="46"/>
        <v>3</v>
      </c>
      <c r="H349" s="121">
        <f t="shared" si="47"/>
        <v>4</v>
      </c>
    </row>
    <row r="350" spans="1:8" x14ac:dyDescent="0.25">
      <c r="A350" s="125">
        <f t="shared" si="40"/>
        <v>0</v>
      </c>
      <c r="B350" s="121">
        <f t="shared" si="41"/>
        <v>0.9</v>
      </c>
      <c r="C350" s="121">
        <f t="shared" si="42"/>
        <v>3</v>
      </c>
      <c r="D350" s="121">
        <f t="shared" si="43"/>
        <v>0</v>
      </c>
      <c r="E350" s="121">
        <f t="shared" si="44"/>
        <v>1</v>
      </c>
      <c r="F350" s="121">
        <f t="shared" si="45"/>
        <v>2</v>
      </c>
      <c r="G350" s="121">
        <f t="shared" si="46"/>
        <v>3</v>
      </c>
      <c r="H350" s="121">
        <f t="shared" si="47"/>
        <v>4</v>
      </c>
    </row>
    <row r="351" spans="1:8" x14ac:dyDescent="0.25">
      <c r="A351" s="125">
        <f t="shared" si="40"/>
        <v>0</v>
      </c>
      <c r="B351" s="121">
        <f t="shared" si="41"/>
        <v>0.9</v>
      </c>
      <c r="C351" s="121">
        <f t="shared" si="42"/>
        <v>3</v>
      </c>
      <c r="D351" s="121">
        <f t="shared" si="43"/>
        <v>0</v>
      </c>
      <c r="E351" s="121">
        <f t="shared" si="44"/>
        <v>1</v>
      </c>
      <c r="F351" s="121">
        <f t="shared" si="45"/>
        <v>2</v>
      </c>
      <c r="G351" s="121">
        <f t="shared" si="46"/>
        <v>3</v>
      </c>
      <c r="H351" s="121">
        <f t="shared" si="47"/>
        <v>4</v>
      </c>
    </row>
    <row r="352" spans="1:8" x14ac:dyDescent="0.25">
      <c r="A352" s="125">
        <f t="shared" si="40"/>
        <v>0</v>
      </c>
      <c r="B352" s="121">
        <f t="shared" si="41"/>
        <v>0.9</v>
      </c>
      <c r="C352" s="121">
        <f t="shared" si="42"/>
        <v>3</v>
      </c>
      <c r="D352" s="121">
        <f t="shared" si="43"/>
        <v>0</v>
      </c>
      <c r="E352" s="121">
        <f t="shared" si="44"/>
        <v>1</v>
      </c>
      <c r="F352" s="121">
        <f t="shared" si="45"/>
        <v>2</v>
      </c>
      <c r="G352" s="121">
        <f t="shared" si="46"/>
        <v>3</v>
      </c>
      <c r="H352" s="121">
        <f t="shared" si="47"/>
        <v>4</v>
      </c>
    </row>
    <row r="353" spans="1:8" x14ac:dyDescent="0.25">
      <c r="A353" s="125">
        <f t="shared" si="40"/>
        <v>0</v>
      </c>
      <c r="B353" s="121">
        <f t="shared" si="41"/>
        <v>0.9</v>
      </c>
      <c r="C353" s="121">
        <f t="shared" si="42"/>
        <v>3</v>
      </c>
      <c r="D353" s="121">
        <f t="shared" si="43"/>
        <v>0</v>
      </c>
      <c r="E353" s="121">
        <f t="shared" si="44"/>
        <v>1</v>
      </c>
      <c r="F353" s="121">
        <f t="shared" si="45"/>
        <v>2</v>
      </c>
      <c r="G353" s="121">
        <f t="shared" si="46"/>
        <v>3</v>
      </c>
      <c r="H353" s="121">
        <f t="shared" si="47"/>
        <v>4</v>
      </c>
    </row>
    <row r="354" spans="1:8" x14ac:dyDescent="0.25">
      <c r="A354" s="125">
        <f t="shared" si="40"/>
        <v>0</v>
      </c>
      <c r="B354" s="121">
        <f t="shared" si="41"/>
        <v>0.9</v>
      </c>
      <c r="C354" s="121">
        <f t="shared" si="42"/>
        <v>3</v>
      </c>
      <c r="D354" s="121">
        <f t="shared" si="43"/>
        <v>0</v>
      </c>
      <c r="E354" s="121">
        <f t="shared" si="44"/>
        <v>1</v>
      </c>
      <c r="F354" s="121">
        <f t="shared" si="45"/>
        <v>2</v>
      </c>
      <c r="G354" s="121">
        <f t="shared" si="46"/>
        <v>3</v>
      </c>
      <c r="H354" s="121">
        <f t="shared" si="47"/>
        <v>4</v>
      </c>
    </row>
    <row r="355" spans="1:8" x14ac:dyDescent="0.25">
      <c r="A355" s="125">
        <f t="shared" si="40"/>
        <v>0</v>
      </c>
      <c r="B355" s="121">
        <f t="shared" si="41"/>
        <v>0.9</v>
      </c>
      <c r="C355" s="121">
        <f t="shared" si="42"/>
        <v>3</v>
      </c>
      <c r="D355" s="121">
        <f t="shared" si="43"/>
        <v>0</v>
      </c>
      <c r="E355" s="121">
        <f t="shared" si="44"/>
        <v>1</v>
      </c>
      <c r="F355" s="121">
        <f t="shared" si="45"/>
        <v>2</v>
      </c>
      <c r="G355" s="121">
        <f t="shared" si="46"/>
        <v>3</v>
      </c>
      <c r="H355" s="121">
        <f t="shared" si="47"/>
        <v>4</v>
      </c>
    </row>
    <row r="356" spans="1:8" x14ac:dyDescent="0.25">
      <c r="A356" s="125">
        <f t="shared" si="40"/>
        <v>0</v>
      </c>
      <c r="B356" s="121">
        <f t="shared" si="41"/>
        <v>0.9</v>
      </c>
      <c r="C356" s="121">
        <f t="shared" si="42"/>
        <v>3</v>
      </c>
      <c r="D356" s="121">
        <f t="shared" si="43"/>
        <v>0</v>
      </c>
      <c r="E356" s="121">
        <f t="shared" si="44"/>
        <v>1</v>
      </c>
      <c r="F356" s="121">
        <f t="shared" si="45"/>
        <v>2</v>
      </c>
      <c r="G356" s="121">
        <f t="shared" si="46"/>
        <v>3</v>
      </c>
      <c r="H356" s="121">
        <f t="shared" si="47"/>
        <v>4</v>
      </c>
    </row>
    <row r="357" spans="1:8" x14ac:dyDescent="0.25">
      <c r="A357" s="125">
        <f t="shared" si="40"/>
        <v>0</v>
      </c>
      <c r="B357" s="121">
        <f t="shared" si="41"/>
        <v>0.9</v>
      </c>
      <c r="C357" s="121">
        <f t="shared" si="42"/>
        <v>3</v>
      </c>
      <c r="D357" s="121">
        <f t="shared" si="43"/>
        <v>0</v>
      </c>
      <c r="E357" s="121">
        <f t="shared" si="44"/>
        <v>1</v>
      </c>
      <c r="F357" s="121">
        <f t="shared" si="45"/>
        <v>2</v>
      </c>
      <c r="G357" s="121">
        <f t="shared" si="46"/>
        <v>3</v>
      </c>
      <c r="H357" s="121">
        <f t="shared" si="47"/>
        <v>4</v>
      </c>
    </row>
    <row r="358" spans="1:8" x14ac:dyDescent="0.25">
      <c r="A358" s="125">
        <f t="shared" si="40"/>
        <v>0</v>
      </c>
      <c r="B358" s="121">
        <f t="shared" si="41"/>
        <v>0.9</v>
      </c>
      <c r="C358" s="121">
        <f t="shared" si="42"/>
        <v>3</v>
      </c>
      <c r="D358" s="121">
        <f t="shared" si="43"/>
        <v>0</v>
      </c>
      <c r="E358" s="121">
        <f t="shared" si="44"/>
        <v>1</v>
      </c>
      <c r="F358" s="121">
        <f t="shared" si="45"/>
        <v>2</v>
      </c>
      <c r="G358" s="121">
        <f t="shared" si="46"/>
        <v>3</v>
      </c>
      <c r="H358" s="121">
        <f t="shared" si="47"/>
        <v>4</v>
      </c>
    </row>
    <row r="359" spans="1:8" x14ac:dyDescent="0.25">
      <c r="A359" s="125">
        <f t="shared" si="40"/>
        <v>0</v>
      </c>
      <c r="B359" s="121">
        <f t="shared" si="41"/>
        <v>0.9</v>
      </c>
      <c r="C359" s="121">
        <f t="shared" si="42"/>
        <v>3</v>
      </c>
      <c r="D359" s="121">
        <f t="shared" si="43"/>
        <v>0</v>
      </c>
      <c r="E359" s="121">
        <f t="shared" si="44"/>
        <v>1</v>
      </c>
      <c r="F359" s="121">
        <f t="shared" si="45"/>
        <v>2</v>
      </c>
      <c r="G359" s="121">
        <f t="shared" si="46"/>
        <v>3</v>
      </c>
      <c r="H359" s="121">
        <f t="shared" si="47"/>
        <v>4</v>
      </c>
    </row>
    <row r="360" spans="1:8" x14ac:dyDescent="0.25">
      <c r="A360" s="125">
        <f t="shared" si="40"/>
        <v>0</v>
      </c>
      <c r="B360" s="121">
        <f t="shared" si="41"/>
        <v>0.9</v>
      </c>
      <c r="C360" s="121">
        <f t="shared" si="42"/>
        <v>3</v>
      </c>
      <c r="D360" s="121">
        <f t="shared" si="43"/>
        <v>0</v>
      </c>
      <c r="E360" s="121">
        <f t="shared" si="44"/>
        <v>1</v>
      </c>
      <c r="F360" s="121">
        <f t="shared" si="45"/>
        <v>2</v>
      </c>
      <c r="G360" s="121">
        <f t="shared" si="46"/>
        <v>3</v>
      </c>
      <c r="H360" s="121">
        <f t="shared" si="47"/>
        <v>4</v>
      </c>
    </row>
    <row r="361" spans="1:8" x14ac:dyDescent="0.25">
      <c r="A361" t="s">
        <v>178</v>
      </c>
    </row>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00"/>
  </sheetPr>
  <dimension ref="A1:AMK15"/>
  <sheetViews>
    <sheetView showGridLines="0" topLeftCell="I1" zoomScale="70" zoomScaleNormal="70" workbookViewId="0">
      <selection activeCell="A2" sqref="A2:E2"/>
    </sheetView>
  </sheetViews>
  <sheetFormatPr baseColWidth="10" defaultColWidth="9.140625" defaultRowHeight="15" x14ac:dyDescent="0.25"/>
  <cols>
    <col min="1" max="1" width="11.42578125" style="3"/>
    <col min="2" max="2" width="22.7109375" style="3"/>
    <col min="3" max="3" width="24.5703125" style="3"/>
    <col min="4" max="4" width="26.42578125" style="3"/>
    <col min="5" max="5" width="27.5703125" style="3"/>
    <col min="6" max="7" width="11.42578125" style="3"/>
    <col min="8" max="8" width="89.85546875" style="3"/>
    <col min="9" max="10" width="11.42578125" style="3"/>
    <col min="11" max="11" width="23" style="3"/>
    <col min="12" max="12" width="18.140625" style="3"/>
    <col min="13" max="13" width="4" style="3"/>
    <col min="14" max="17" width="7.140625" style="3"/>
    <col min="18" max="26" width="11.42578125" style="3"/>
    <col min="27" max="27" width="33.140625" style="3"/>
    <col min="28" max="28" width="44.5703125" style="3"/>
    <col min="29" max="29" width="39.85546875" style="3"/>
    <col min="30" max="30" width="35.85546875" style="3"/>
    <col min="31" max="1025" width="11.42578125" style="3"/>
  </cols>
  <sheetData>
    <row r="1" spans="1:38" x14ac:dyDescent="0.25">
      <c r="A1"/>
      <c r="B1"/>
      <c r="C1"/>
      <c r="D1"/>
      <c r="E1"/>
      <c r="F1"/>
      <c r="G1"/>
      <c r="H1"/>
      <c r="I1"/>
      <c r="J1"/>
      <c r="K1"/>
      <c r="L1"/>
      <c r="M1"/>
      <c r="N1"/>
      <c r="O1"/>
      <c r="P1"/>
      <c r="Q1"/>
      <c r="R1"/>
      <c r="S1"/>
      <c r="T1"/>
      <c r="U1"/>
      <c r="V1"/>
      <c r="W1"/>
      <c r="X1"/>
      <c r="Y1"/>
      <c r="Z1"/>
      <c r="AA1"/>
      <c r="AB1"/>
      <c r="AC1"/>
      <c r="AD1"/>
      <c r="AE1"/>
      <c r="AF1"/>
      <c r="AG1"/>
      <c r="AH1"/>
      <c r="AI1"/>
      <c r="AJ1"/>
      <c r="AL1"/>
    </row>
    <row r="2" spans="1:38" x14ac:dyDescent="0.25">
      <c r="A2" s="142" t="s">
        <v>13</v>
      </c>
      <c r="B2" s="142"/>
      <c r="C2" s="142"/>
      <c r="D2" s="142"/>
      <c r="E2" s="142"/>
      <c r="F2"/>
      <c r="G2" s="143" t="s">
        <v>14</v>
      </c>
      <c r="H2" s="143"/>
      <c r="I2"/>
      <c r="J2" s="144" t="s">
        <v>15</v>
      </c>
      <c r="K2" s="144"/>
      <c r="L2" s="144"/>
      <c r="M2" s="144"/>
      <c r="N2" s="144"/>
      <c r="O2" s="144"/>
      <c r="P2" s="144"/>
      <c r="Q2" s="144"/>
      <c r="R2"/>
      <c r="S2"/>
      <c r="T2"/>
      <c r="U2"/>
      <c r="V2"/>
      <c r="W2"/>
      <c r="X2"/>
      <c r="Y2"/>
      <c r="Z2" s="142" t="s">
        <v>16</v>
      </c>
      <c r="AA2" s="142"/>
      <c r="AB2" s="142"/>
      <c r="AC2" s="142"/>
      <c r="AD2" s="142"/>
      <c r="AE2"/>
      <c r="AF2"/>
      <c r="AG2"/>
      <c r="AH2"/>
      <c r="AI2"/>
      <c r="AJ2"/>
      <c r="AL2"/>
    </row>
    <row r="3" spans="1:38" ht="60" customHeight="1" x14ac:dyDescent="0.25">
      <c r="A3" s="13" t="s">
        <v>17</v>
      </c>
      <c r="B3" s="14" t="s">
        <v>18</v>
      </c>
      <c r="C3" s="14" t="s">
        <v>19</v>
      </c>
      <c r="D3" s="14" t="s">
        <v>20</v>
      </c>
      <c r="E3" s="15" t="s">
        <v>21</v>
      </c>
      <c r="F3" s="130" t="s">
        <v>13</v>
      </c>
      <c r="G3" s="16" t="s">
        <v>22</v>
      </c>
      <c r="H3" s="17" t="s">
        <v>23</v>
      </c>
      <c r="I3" s="130" t="s">
        <v>14</v>
      </c>
      <c r="J3" s="18">
        <v>1</v>
      </c>
      <c r="K3" s="132" t="s">
        <v>24</v>
      </c>
      <c r="L3" s="132"/>
      <c r="M3" s="132"/>
      <c r="N3" s="132"/>
      <c r="O3" s="132"/>
      <c r="P3" s="132"/>
      <c r="Q3" s="132"/>
      <c r="R3" s="130" t="s">
        <v>15</v>
      </c>
      <c r="S3"/>
      <c r="T3" s="19" t="s">
        <v>17</v>
      </c>
      <c r="U3" s="145" t="s">
        <v>25</v>
      </c>
      <c r="V3" s="145"/>
      <c r="W3"/>
      <c r="X3"/>
      <c r="Y3" s="130" t="s">
        <v>26</v>
      </c>
      <c r="Z3" s="20" t="s">
        <v>17</v>
      </c>
      <c r="AA3" s="21" t="s">
        <v>27</v>
      </c>
      <c r="AB3" s="21" t="s">
        <v>28</v>
      </c>
      <c r="AC3" s="21" t="s">
        <v>29</v>
      </c>
      <c r="AD3" s="22" t="s">
        <v>30</v>
      </c>
      <c r="AE3" s="130" t="s">
        <v>31</v>
      </c>
      <c r="AF3"/>
      <c r="AG3" s="23" t="s">
        <v>17</v>
      </c>
      <c r="AH3" s="131" t="s">
        <v>32</v>
      </c>
      <c r="AI3" s="131"/>
      <c r="AJ3"/>
      <c r="AL3" s="130" t="s">
        <v>33</v>
      </c>
    </row>
    <row r="4" spans="1:38" ht="60" customHeight="1" x14ac:dyDescent="0.25">
      <c r="A4" s="24">
        <v>1</v>
      </c>
      <c r="B4" s="25" t="s">
        <v>34</v>
      </c>
      <c r="C4" s="25" t="s">
        <v>35</v>
      </c>
      <c r="D4" s="25" t="s">
        <v>36</v>
      </c>
      <c r="E4" s="26" t="s">
        <v>37</v>
      </c>
      <c r="F4" s="130"/>
      <c r="G4" s="27" t="s">
        <v>38</v>
      </c>
      <c r="H4" s="17" t="s">
        <v>39</v>
      </c>
      <c r="I4" s="130"/>
      <c r="J4" s="28">
        <v>2</v>
      </c>
      <c r="K4" s="132" t="s">
        <v>40</v>
      </c>
      <c r="L4" s="132"/>
      <c r="M4" s="132"/>
      <c r="N4" s="132"/>
      <c r="O4" s="132"/>
      <c r="P4" s="132"/>
      <c r="Q4" s="132"/>
      <c r="R4" s="130"/>
      <c r="S4"/>
      <c r="T4" s="29">
        <v>1</v>
      </c>
      <c r="U4" s="133" t="s">
        <v>41</v>
      </c>
      <c r="V4" s="133"/>
      <c r="W4"/>
      <c r="X4"/>
      <c r="Y4" s="130"/>
      <c r="Z4" s="30">
        <v>1</v>
      </c>
      <c r="AA4" s="31" t="s">
        <v>42</v>
      </c>
      <c r="AB4" s="31" t="s">
        <v>43</v>
      </c>
      <c r="AC4" s="31" t="s">
        <v>44</v>
      </c>
      <c r="AD4" s="32" t="s">
        <v>45</v>
      </c>
      <c r="AE4" s="130"/>
      <c r="AF4"/>
      <c r="AG4" s="33">
        <v>1</v>
      </c>
      <c r="AH4" s="134" t="s">
        <v>41</v>
      </c>
      <c r="AI4" s="134"/>
      <c r="AJ4"/>
      <c r="AL4" s="130"/>
    </row>
    <row r="5" spans="1:38" ht="69.75" customHeight="1" x14ac:dyDescent="0.25">
      <c r="A5" s="34">
        <v>2</v>
      </c>
      <c r="B5" s="25" t="s">
        <v>46</v>
      </c>
      <c r="C5" s="25" t="s">
        <v>47</v>
      </c>
      <c r="D5" s="25" t="s">
        <v>48</v>
      </c>
      <c r="E5" s="26" t="s">
        <v>49</v>
      </c>
      <c r="F5" s="130"/>
      <c r="G5" s="35" t="s">
        <v>50</v>
      </c>
      <c r="H5" s="36" t="s">
        <v>51</v>
      </c>
      <c r="I5" s="130"/>
      <c r="J5" s="37">
        <v>3</v>
      </c>
      <c r="K5" s="132" t="s">
        <v>52</v>
      </c>
      <c r="L5" s="132"/>
      <c r="M5" s="132"/>
      <c r="N5" s="132"/>
      <c r="O5" s="132"/>
      <c r="P5" s="132"/>
      <c r="Q5" s="132"/>
      <c r="R5" s="130"/>
      <c r="S5"/>
      <c r="T5" s="38">
        <v>2</v>
      </c>
      <c r="U5" s="135" t="s">
        <v>53</v>
      </c>
      <c r="V5" s="135"/>
      <c r="W5"/>
      <c r="X5"/>
      <c r="Y5" s="130"/>
      <c r="Z5" s="39">
        <v>2</v>
      </c>
      <c r="AA5" s="31" t="s">
        <v>54</v>
      </c>
      <c r="AB5" s="31" t="s">
        <v>55</v>
      </c>
      <c r="AC5" s="31" t="s">
        <v>56</v>
      </c>
      <c r="AD5" s="32" t="s">
        <v>57</v>
      </c>
      <c r="AE5" s="130"/>
      <c r="AF5"/>
      <c r="AG5" s="40">
        <v>2</v>
      </c>
      <c r="AH5" s="136" t="s">
        <v>58</v>
      </c>
      <c r="AI5" s="136"/>
      <c r="AJ5"/>
      <c r="AL5" s="130"/>
    </row>
    <row r="6" spans="1:38" ht="57" customHeight="1" x14ac:dyDescent="0.25">
      <c r="A6" s="41">
        <v>3</v>
      </c>
      <c r="B6" s="25" t="s">
        <v>59</v>
      </c>
      <c r="C6" s="25" t="s">
        <v>60</v>
      </c>
      <c r="D6" s="25" t="s">
        <v>61</v>
      </c>
      <c r="E6" s="26" t="s">
        <v>62</v>
      </c>
      <c r="F6" s="130"/>
      <c r="G6" s="42" t="s">
        <v>63</v>
      </c>
      <c r="H6" s="36" t="s">
        <v>64</v>
      </c>
      <c r="I6" s="130"/>
      <c r="J6" s="43">
        <v>4</v>
      </c>
      <c r="K6" s="132" t="s">
        <v>65</v>
      </c>
      <c r="L6" s="132"/>
      <c r="M6" s="132"/>
      <c r="N6" s="132"/>
      <c r="O6" s="132"/>
      <c r="P6" s="132"/>
      <c r="Q6" s="132"/>
      <c r="R6" s="130"/>
      <c r="S6"/>
      <c r="T6" s="44">
        <v>3</v>
      </c>
      <c r="U6" s="137" t="s">
        <v>66</v>
      </c>
      <c r="V6" s="137"/>
      <c r="W6"/>
      <c r="X6"/>
      <c r="Y6" s="130"/>
      <c r="Z6" s="45">
        <v>3</v>
      </c>
      <c r="AA6" s="31" t="s">
        <v>67</v>
      </c>
      <c r="AB6" s="31" t="s">
        <v>68</v>
      </c>
      <c r="AC6" s="31" t="s">
        <v>69</v>
      </c>
      <c r="AD6" s="32" t="s">
        <v>70</v>
      </c>
      <c r="AE6" s="130"/>
      <c r="AF6"/>
      <c r="AG6" s="46">
        <v>3</v>
      </c>
      <c r="AH6" s="138" t="s">
        <v>71</v>
      </c>
      <c r="AI6" s="138"/>
      <c r="AJ6"/>
      <c r="AL6" s="130"/>
    </row>
    <row r="7" spans="1:38" ht="71.25" customHeight="1" x14ac:dyDescent="0.25">
      <c r="A7" s="47">
        <v>4</v>
      </c>
      <c r="B7" s="25" t="s">
        <v>72</v>
      </c>
      <c r="C7" s="25" t="s">
        <v>73</v>
      </c>
      <c r="D7" s="48" t="s">
        <v>74</v>
      </c>
      <c r="E7" s="26" t="s">
        <v>75</v>
      </c>
      <c r="F7" s="130"/>
      <c r="G7" s="128"/>
      <c r="H7" s="128"/>
      <c r="I7" s="130"/>
      <c r="J7" s="139"/>
      <c r="K7" s="139"/>
      <c r="L7" s="139"/>
      <c r="M7" s="139"/>
      <c r="N7" s="139"/>
      <c r="O7" s="139"/>
      <c r="P7" s="139"/>
      <c r="Q7" s="139"/>
      <c r="R7" s="130"/>
      <c r="S7"/>
      <c r="T7" s="49">
        <v>4</v>
      </c>
      <c r="U7" s="140" t="s">
        <v>71</v>
      </c>
      <c r="V7" s="140"/>
      <c r="W7"/>
      <c r="X7"/>
      <c r="Y7" s="130"/>
      <c r="Z7" s="50">
        <v>4</v>
      </c>
      <c r="AA7" s="51" t="s">
        <v>76</v>
      </c>
      <c r="AB7" s="51" t="s">
        <v>77</v>
      </c>
      <c r="AC7" s="51" t="s">
        <v>78</v>
      </c>
      <c r="AD7" s="32" t="s">
        <v>79</v>
      </c>
      <c r="AE7" s="130"/>
      <c r="AF7"/>
      <c r="AG7" s="52"/>
      <c r="AH7" s="141"/>
      <c r="AI7" s="141"/>
      <c r="AJ7"/>
      <c r="AL7" s="130"/>
    </row>
    <row r="8" spans="1:38" x14ac:dyDescent="0.25">
      <c r="A8" s="128"/>
      <c r="B8" s="128"/>
      <c r="C8" s="128"/>
      <c r="D8" s="128"/>
      <c r="E8" s="128"/>
      <c r="L8"/>
      <c r="M8"/>
      <c r="N8"/>
      <c r="O8"/>
      <c r="P8"/>
      <c r="Q8"/>
      <c r="S8"/>
      <c r="T8"/>
      <c r="U8"/>
      <c r="V8"/>
      <c r="W8"/>
      <c r="X8"/>
      <c r="Z8" s="128"/>
      <c r="AA8" s="128"/>
      <c r="AB8" s="128"/>
      <c r="AC8" s="128"/>
      <c r="AD8" s="128"/>
      <c r="AF8"/>
      <c r="AG8"/>
      <c r="AH8"/>
      <c r="AI8"/>
      <c r="AJ8"/>
    </row>
    <row r="9" spans="1:38" x14ac:dyDescent="0.25">
      <c r="L9"/>
      <c r="M9"/>
      <c r="N9"/>
      <c r="O9"/>
      <c r="P9"/>
      <c r="Q9"/>
      <c r="S9"/>
      <c r="T9"/>
      <c r="U9"/>
      <c r="V9"/>
      <c r="W9"/>
      <c r="X9"/>
      <c r="AF9"/>
      <c r="AG9"/>
      <c r="AH9"/>
      <c r="AI9"/>
      <c r="AJ9"/>
    </row>
    <row r="10" spans="1:38" x14ac:dyDescent="0.25">
      <c r="L10" s="126" t="s">
        <v>15</v>
      </c>
      <c r="M10" s="126"/>
      <c r="N10" s="129" t="s">
        <v>80</v>
      </c>
      <c r="O10" s="129"/>
      <c r="P10" s="129"/>
      <c r="Q10" s="129"/>
      <c r="S10" s="126" t="s">
        <v>25</v>
      </c>
      <c r="T10" s="126"/>
      <c r="U10" s="129" t="s">
        <v>15</v>
      </c>
      <c r="V10" s="129"/>
      <c r="W10" s="129"/>
      <c r="X10" s="129"/>
      <c r="AF10" s="126" t="s">
        <v>81</v>
      </c>
      <c r="AG10" s="126"/>
      <c r="AH10" s="53" t="s">
        <v>82</v>
      </c>
      <c r="AI10" s="54"/>
      <c r="AJ10" s="54"/>
    </row>
    <row r="11" spans="1:38" x14ac:dyDescent="0.25">
      <c r="L11" s="126"/>
      <c r="M11" s="126"/>
      <c r="N11" s="55">
        <v>1</v>
      </c>
      <c r="O11" s="56">
        <v>2</v>
      </c>
      <c r="P11" s="57">
        <v>3</v>
      </c>
      <c r="Q11" s="58">
        <v>4</v>
      </c>
      <c r="S11" s="126"/>
      <c r="T11" s="126"/>
      <c r="U11" s="59">
        <v>1</v>
      </c>
      <c r="V11" s="59">
        <v>2</v>
      </c>
      <c r="W11" s="59">
        <v>3</v>
      </c>
      <c r="X11" s="59">
        <v>4</v>
      </c>
      <c r="AF11" s="126"/>
      <c r="AG11" s="126"/>
      <c r="AH11" s="59" t="s">
        <v>83</v>
      </c>
      <c r="AI11" s="59" t="s">
        <v>84</v>
      </c>
      <c r="AJ11" s="59" t="s">
        <v>85</v>
      </c>
    </row>
    <row r="12" spans="1:38" x14ac:dyDescent="0.25">
      <c r="L12" s="127" t="s">
        <v>86</v>
      </c>
      <c r="M12" s="55">
        <v>1</v>
      </c>
      <c r="N12" s="60">
        <v>1</v>
      </c>
      <c r="O12" s="61">
        <v>2</v>
      </c>
      <c r="P12" s="61">
        <v>2</v>
      </c>
      <c r="Q12" s="62">
        <v>3</v>
      </c>
      <c r="S12" s="127" t="s">
        <v>14</v>
      </c>
      <c r="T12" s="59">
        <v>1</v>
      </c>
      <c r="U12" s="63">
        <v>1</v>
      </c>
      <c r="V12" s="64">
        <v>2</v>
      </c>
      <c r="W12" s="64">
        <v>2</v>
      </c>
      <c r="X12" s="65">
        <v>3</v>
      </c>
      <c r="AF12" s="66" t="s">
        <v>87</v>
      </c>
      <c r="AG12" s="59" t="s">
        <v>85</v>
      </c>
      <c r="AH12" s="67" t="s">
        <v>58</v>
      </c>
      <c r="AI12" s="68" t="s">
        <v>71</v>
      </c>
      <c r="AJ12" s="68" t="s">
        <v>71</v>
      </c>
    </row>
    <row r="13" spans="1:38" x14ac:dyDescent="0.25">
      <c r="L13" s="127"/>
      <c r="M13" s="56">
        <v>2</v>
      </c>
      <c r="N13" s="61">
        <v>2</v>
      </c>
      <c r="O13" s="61">
        <v>2</v>
      </c>
      <c r="P13" s="62">
        <v>3</v>
      </c>
      <c r="Q13" s="62">
        <v>3</v>
      </c>
      <c r="S13" s="127"/>
      <c r="T13" s="59">
        <v>2</v>
      </c>
      <c r="U13" s="64">
        <v>2</v>
      </c>
      <c r="V13" s="64">
        <v>2</v>
      </c>
      <c r="W13" s="65">
        <v>3</v>
      </c>
      <c r="X13" s="65">
        <v>3</v>
      </c>
      <c r="AF13" s="69"/>
      <c r="AG13" s="59" t="s">
        <v>84</v>
      </c>
      <c r="AH13" s="70" t="s">
        <v>41</v>
      </c>
      <c r="AI13" s="67" t="s">
        <v>58</v>
      </c>
      <c r="AJ13" s="68" t="s">
        <v>71</v>
      </c>
    </row>
    <row r="14" spans="1:38" x14ac:dyDescent="0.25">
      <c r="L14" s="127"/>
      <c r="M14" s="57">
        <v>3</v>
      </c>
      <c r="N14" s="61">
        <v>2</v>
      </c>
      <c r="O14" s="62">
        <v>3</v>
      </c>
      <c r="P14" s="62">
        <v>3</v>
      </c>
      <c r="Q14" s="71">
        <v>4</v>
      </c>
      <c r="S14" s="127"/>
      <c r="T14" s="59">
        <v>3</v>
      </c>
      <c r="U14" s="64">
        <v>2</v>
      </c>
      <c r="V14" s="65">
        <v>3</v>
      </c>
      <c r="W14" s="65">
        <v>3</v>
      </c>
      <c r="X14" s="72">
        <v>4</v>
      </c>
      <c r="AF14" s="69"/>
      <c r="AG14" s="59" t="s">
        <v>83</v>
      </c>
      <c r="AH14" s="70" t="s">
        <v>41</v>
      </c>
      <c r="AI14" s="70" t="s">
        <v>41</v>
      </c>
      <c r="AJ14" s="67" t="s">
        <v>58</v>
      </c>
    </row>
    <row r="15" spans="1:38" x14ac:dyDescent="0.25">
      <c r="L15" s="127"/>
      <c r="M15" s="58">
        <v>4</v>
      </c>
      <c r="N15" s="62">
        <v>3</v>
      </c>
      <c r="O15" s="62">
        <v>3</v>
      </c>
      <c r="P15" s="71">
        <v>4</v>
      </c>
      <c r="Q15" s="71">
        <v>4</v>
      </c>
      <c r="S15" s="127"/>
      <c r="T15" s="59">
        <v>4</v>
      </c>
      <c r="U15" s="65">
        <v>3</v>
      </c>
      <c r="V15" s="65">
        <v>3</v>
      </c>
      <c r="W15" s="72">
        <v>4</v>
      </c>
      <c r="X15" s="72">
        <v>4</v>
      </c>
    </row>
  </sheetData>
  <mergeCells count="35">
    <mergeCell ref="A2:E2"/>
    <mergeCell ref="G2:H2"/>
    <mergeCell ref="J2:Q2"/>
    <mergeCell ref="Z2:AD2"/>
    <mergeCell ref="F3:F7"/>
    <mergeCell ref="I3:I7"/>
    <mergeCell ref="K3:Q3"/>
    <mergeCell ref="R3:R7"/>
    <mergeCell ref="U3:V3"/>
    <mergeCell ref="Y3:Y7"/>
    <mergeCell ref="G7:H7"/>
    <mergeCell ref="AE3:AE7"/>
    <mergeCell ref="AH3:AI3"/>
    <mergeCell ref="AL3:AL7"/>
    <mergeCell ref="K4:Q4"/>
    <mergeCell ref="U4:V4"/>
    <mergeCell ref="AH4:AI4"/>
    <mergeCell ref="K5:Q5"/>
    <mergeCell ref="U5:V5"/>
    <mergeCell ref="AH5:AI5"/>
    <mergeCell ref="K6:Q6"/>
    <mergeCell ref="U6:V6"/>
    <mergeCell ref="AH6:AI6"/>
    <mergeCell ref="J7:Q7"/>
    <mergeCell ref="U7:V7"/>
    <mergeCell ref="AH7:AI7"/>
    <mergeCell ref="AF10:AG11"/>
    <mergeCell ref="L12:L15"/>
    <mergeCell ref="S12:S15"/>
    <mergeCell ref="A8:E8"/>
    <mergeCell ref="Z8:AD8"/>
    <mergeCell ref="L10:M11"/>
    <mergeCell ref="N10:Q10"/>
    <mergeCell ref="S10:T11"/>
    <mergeCell ref="U10:X10"/>
  </mergeCells>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008D"/>
  </sheetPr>
  <dimension ref="A1:N8"/>
  <sheetViews>
    <sheetView showGridLines="0" zoomScaleNormal="100" workbookViewId="0">
      <selection activeCell="B3" sqref="B3:F3"/>
    </sheetView>
  </sheetViews>
  <sheetFormatPr baseColWidth="10" defaultColWidth="9.140625" defaultRowHeight="15" x14ac:dyDescent="0.25"/>
  <cols>
    <col min="1" max="1" width="19"/>
    <col min="2" max="2" width="16.7109375"/>
    <col min="3" max="3" width="19"/>
    <col min="4" max="4" width="7.140625"/>
    <col min="5" max="5" width="0" hidden="1"/>
    <col min="6" max="6" width="5.28515625"/>
    <col min="7" max="7" width="13.7109375"/>
    <col min="8" max="8" width="19.85546875"/>
    <col min="9" max="9" width="22.85546875"/>
    <col min="10" max="10" width="10.5703125"/>
    <col min="11" max="11" width="13.140625"/>
    <col min="12" max="12" width="14.5703125"/>
    <col min="13" max="13" width="10.5703125"/>
    <col min="14" max="14" width="18.7109375"/>
    <col min="15" max="1025" width="10.5703125"/>
  </cols>
  <sheetData>
    <row r="1" spans="1:14" ht="27" customHeight="1" x14ac:dyDescent="0.25">
      <c r="A1" s="73" t="s">
        <v>88</v>
      </c>
      <c r="B1" s="152"/>
      <c r="C1" s="152"/>
      <c r="D1" s="152"/>
      <c r="E1" s="152"/>
      <c r="F1" s="152"/>
      <c r="G1" s="152"/>
      <c r="H1" s="152"/>
      <c r="I1" s="152"/>
      <c r="J1" s="152"/>
      <c r="K1" s="152"/>
      <c r="L1" s="152"/>
      <c r="M1" s="152"/>
      <c r="N1" s="152"/>
    </row>
    <row r="2" spans="1:14" ht="36.75" customHeight="1" x14ac:dyDescent="0.25">
      <c r="A2" s="73" t="s">
        <v>89</v>
      </c>
      <c r="B2" s="153"/>
      <c r="C2" s="153"/>
      <c r="D2" s="153"/>
      <c r="E2" s="153"/>
      <c r="F2" s="153"/>
      <c r="G2" s="74"/>
      <c r="H2" s="153"/>
      <c r="I2" s="153"/>
      <c r="J2" s="153"/>
      <c r="K2" s="153"/>
      <c r="L2" s="153"/>
      <c r="M2" s="154"/>
      <c r="N2" s="154"/>
    </row>
    <row r="3" spans="1:14" ht="50.25" customHeight="1" x14ac:dyDescent="0.25">
      <c r="A3" s="73" t="s">
        <v>90</v>
      </c>
      <c r="B3" s="148" t="s">
        <v>91</v>
      </c>
      <c r="C3" s="148"/>
      <c r="D3" s="148"/>
      <c r="E3" s="148"/>
      <c r="F3" s="148"/>
      <c r="G3" s="75" t="s">
        <v>92</v>
      </c>
      <c r="H3" s="148" t="s">
        <v>93</v>
      </c>
      <c r="I3" s="148"/>
      <c r="J3" s="148" t="s">
        <v>92</v>
      </c>
      <c r="K3" s="148"/>
      <c r="L3" s="148"/>
      <c r="M3" s="149" t="s">
        <v>93</v>
      </c>
      <c r="N3" s="149"/>
    </row>
    <row r="4" spans="1:14" ht="124.5" customHeight="1" x14ac:dyDescent="0.25">
      <c r="A4" s="73" t="s">
        <v>32</v>
      </c>
      <c r="B4" s="150"/>
      <c r="C4" s="150"/>
      <c r="D4" s="150"/>
      <c r="E4" s="150"/>
      <c r="F4" s="150"/>
      <c r="G4" s="76"/>
      <c r="H4" s="150"/>
      <c r="I4" s="150"/>
      <c r="J4" s="150"/>
      <c r="K4" s="150"/>
      <c r="L4" s="150"/>
      <c r="M4" s="151"/>
      <c r="N4" s="151"/>
    </row>
    <row r="5" spans="1:14" ht="45" x14ac:dyDescent="0.25">
      <c r="A5" s="73" t="s">
        <v>94</v>
      </c>
      <c r="B5" s="146"/>
      <c r="C5" s="146"/>
      <c r="D5" s="146"/>
      <c r="E5" s="146"/>
      <c r="F5" s="146"/>
      <c r="G5" s="146"/>
      <c r="H5" s="146"/>
      <c r="I5" s="146"/>
      <c r="J5" s="146"/>
      <c r="K5" s="146"/>
      <c r="L5" s="146"/>
      <c r="M5" s="146"/>
      <c r="N5" s="146"/>
    </row>
    <row r="6" spans="1:14" ht="116.25" customHeight="1" x14ac:dyDescent="0.25">
      <c r="A6" s="73" t="s">
        <v>95</v>
      </c>
      <c r="B6" s="77"/>
      <c r="C6" s="78"/>
      <c r="D6" s="147"/>
      <c r="E6" s="147"/>
      <c r="F6" s="147"/>
      <c r="G6" s="78"/>
      <c r="H6" s="77"/>
      <c r="I6" s="79"/>
      <c r="J6" s="79"/>
      <c r="K6" s="79"/>
      <c r="L6" s="77"/>
      <c r="M6" s="78"/>
      <c r="N6" s="78"/>
    </row>
    <row r="7" spans="1:14" ht="114" customHeight="1" x14ac:dyDescent="0.25">
      <c r="A7" s="73" t="s">
        <v>32</v>
      </c>
      <c r="B7" s="77"/>
      <c r="C7" s="78"/>
      <c r="D7" s="147"/>
      <c r="E7" s="147"/>
      <c r="F7" s="147"/>
      <c r="G7" s="78"/>
      <c r="H7" s="77"/>
      <c r="I7" s="79"/>
      <c r="J7" s="79"/>
      <c r="K7" s="80"/>
      <c r="L7" s="77"/>
      <c r="M7" s="78"/>
      <c r="N7" s="78"/>
    </row>
    <row r="8" spans="1:14" ht="45" x14ac:dyDescent="0.25">
      <c r="A8" s="73" t="s">
        <v>94</v>
      </c>
      <c r="B8" s="77"/>
      <c r="C8" s="78"/>
      <c r="D8" s="147"/>
      <c r="E8" s="147"/>
      <c r="F8" s="147"/>
      <c r="G8" s="78"/>
      <c r="H8" s="77"/>
      <c r="I8" s="79"/>
      <c r="J8" s="79"/>
      <c r="K8" s="77"/>
      <c r="L8" s="77"/>
      <c r="M8" s="78"/>
      <c r="N8" s="78"/>
    </row>
  </sheetData>
  <mergeCells count="17">
    <mergeCell ref="B1:N1"/>
    <mergeCell ref="B2:F2"/>
    <mergeCell ref="H2:I2"/>
    <mergeCell ref="J2:L2"/>
    <mergeCell ref="M2:N2"/>
    <mergeCell ref="B5:N5"/>
    <mergeCell ref="D6:F6"/>
    <mergeCell ref="D7:F7"/>
    <mergeCell ref="D8:F8"/>
    <mergeCell ref="B3:F3"/>
    <mergeCell ref="H3:I3"/>
    <mergeCell ref="J3:L3"/>
    <mergeCell ref="M3:N3"/>
    <mergeCell ref="B4:F4"/>
    <mergeCell ref="H4:I4"/>
    <mergeCell ref="J4:L4"/>
    <mergeCell ref="M4:N4"/>
  </mergeCells>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008D"/>
  </sheetPr>
  <dimension ref="A1:D9"/>
  <sheetViews>
    <sheetView showGridLines="0" zoomScaleNormal="100" workbookViewId="0">
      <selection activeCell="D9" sqref="D9"/>
    </sheetView>
  </sheetViews>
  <sheetFormatPr baseColWidth="10" defaultColWidth="9.140625" defaultRowHeight="15" x14ac:dyDescent="0.25"/>
  <cols>
    <col min="1" max="1" width="19.5703125"/>
    <col min="2" max="2" width="69.140625"/>
    <col min="3" max="3" width="57"/>
    <col min="4" max="5" width="10.5703125"/>
    <col min="6" max="6" width="65.42578125"/>
    <col min="7" max="1025" width="10.5703125"/>
  </cols>
  <sheetData>
    <row r="1" spans="1:4" ht="28.5" customHeight="1" x14ac:dyDescent="0.25">
      <c r="A1" s="155" t="s">
        <v>96</v>
      </c>
      <c r="B1" s="155"/>
      <c r="C1" s="156" t="s">
        <v>97</v>
      </c>
      <c r="D1" s="156"/>
    </row>
    <row r="2" spans="1:4" ht="42.75" customHeight="1" x14ac:dyDescent="0.25">
      <c r="A2" s="81" t="s">
        <v>98</v>
      </c>
      <c r="B2" s="82" t="s">
        <v>99</v>
      </c>
      <c r="C2" s="81" t="s">
        <v>100</v>
      </c>
      <c r="D2" s="81" t="s">
        <v>14</v>
      </c>
    </row>
    <row r="3" spans="1:4" ht="45" customHeight="1" x14ac:dyDescent="0.25">
      <c r="A3" s="83"/>
      <c r="B3" s="84"/>
      <c r="C3" s="84"/>
      <c r="D3" s="85"/>
    </row>
    <row r="4" spans="1:4" ht="45" customHeight="1" x14ac:dyDescent="0.25">
      <c r="A4" s="83"/>
      <c r="B4" s="84"/>
      <c r="C4" s="84"/>
      <c r="D4" s="85"/>
    </row>
    <row r="5" spans="1:4" ht="45" customHeight="1" x14ac:dyDescent="0.25">
      <c r="A5" s="83"/>
      <c r="B5" s="84"/>
      <c r="C5" s="84"/>
      <c r="D5" s="86"/>
    </row>
    <row r="6" spans="1:4" ht="45" customHeight="1" x14ac:dyDescent="0.25">
      <c r="A6" s="83"/>
      <c r="B6" s="84"/>
      <c r="C6" s="84"/>
      <c r="D6" s="87"/>
    </row>
    <row r="7" spans="1:4" ht="45" customHeight="1" x14ac:dyDescent="0.25">
      <c r="A7" s="83"/>
      <c r="B7" s="84"/>
      <c r="C7" s="84"/>
      <c r="D7" s="88"/>
    </row>
    <row r="8" spans="1:4" ht="53.25" customHeight="1" x14ac:dyDescent="0.25">
      <c r="A8" s="89"/>
      <c r="B8" s="90"/>
      <c r="C8" s="90"/>
      <c r="D8" s="91"/>
    </row>
    <row r="9" spans="1:4" ht="45" customHeight="1" x14ac:dyDescent="0.25">
      <c r="A9" s="92"/>
      <c r="B9" s="84"/>
      <c r="C9" s="84"/>
      <c r="D9" s="87"/>
    </row>
  </sheetData>
  <mergeCells count="2">
    <mergeCell ref="A1:B1"/>
    <mergeCell ref="C1:D1"/>
  </mergeCells>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008D"/>
  </sheetPr>
  <dimension ref="A1:E8"/>
  <sheetViews>
    <sheetView showGridLines="0" zoomScaleNormal="100" workbookViewId="0">
      <selection activeCell="C5" sqref="C5:C7"/>
    </sheetView>
  </sheetViews>
  <sheetFormatPr baseColWidth="10" defaultColWidth="9.140625" defaultRowHeight="15" x14ac:dyDescent="0.25"/>
  <cols>
    <col min="1" max="1" width="23.140625"/>
    <col min="2" max="2" width="28.5703125"/>
    <col min="3" max="3" width="26.5703125"/>
    <col min="4" max="4" width="31.140625"/>
    <col min="5" max="5" width="41.5703125"/>
    <col min="6" max="1025" width="10.5703125"/>
  </cols>
  <sheetData>
    <row r="1" spans="1:5" ht="28.5" customHeight="1" x14ac:dyDescent="0.25">
      <c r="A1" s="155" t="s">
        <v>96</v>
      </c>
      <c r="B1" s="155"/>
      <c r="C1" s="156" t="s">
        <v>97</v>
      </c>
      <c r="D1" s="156"/>
    </row>
    <row r="2" spans="1:5" ht="42.75" customHeight="1" x14ac:dyDescent="0.25">
      <c r="A2" s="81" t="s">
        <v>101</v>
      </c>
      <c r="B2" s="82" t="s">
        <v>102</v>
      </c>
      <c r="C2" s="81" t="s">
        <v>103</v>
      </c>
      <c r="D2" s="81" t="s">
        <v>104</v>
      </c>
      <c r="E2" s="81" t="s">
        <v>105</v>
      </c>
    </row>
    <row r="3" spans="1:5" ht="45" customHeight="1" x14ac:dyDescent="0.25">
      <c r="A3" s="157"/>
      <c r="B3" s="157"/>
      <c r="C3" s="157"/>
      <c r="D3" s="83"/>
      <c r="E3" s="83"/>
    </row>
    <row r="4" spans="1:5" ht="45" customHeight="1" x14ac:dyDescent="0.25">
      <c r="A4" s="157"/>
      <c r="B4" s="157"/>
      <c r="C4" s="157"/>
      <c r="D4" s="83"/>
      <c r="E4" s="83"/>
    </row>
    <row r="5" spans="1:5" ht="45" customHeight="1" x14ac:dyDescent="0.25">
      <c r="A5" s="157"/>
      <c r="B5" s="158"/>
      <c r="C5" s="158"/>
      <c r="D5" s="157"/>
      <c r="E5" s="157"/>
    </row>
    <row r="6" spans="1:5" ht="27" customHeight="1" x14ac:dyDescent="0.25">
      <c r="A6" s="157"/>
      <c r="B6" s="158"/>
      <c r="C6" s="158"/>
      <c r="D6" s="157"/>
      <c r="E6" s="157"/>
    </row>
    <row r="7" spans="1:5" ht="45" customHeight="1" x14ac:dyDescent="0.25">
      <c r="A7" s="157"/>
      <c r="B7" s="158"/>
      <c r="C7" s="158"/>
      <c r="D7" s="93"/>
      <c r="E7" s="92"/>
    </row>
    <row r="8" spans="1:5" ht="45" customHeight="1" x14ac:dyDescent="0.25">
      <c r="A8" s="92"/>
      <c r="B8" s="94"/>
      <c r="C8" s="94"/>
      <c r="D8" s="92"/>
      <c r="E8" s="92"/>
    </row>
  </sheetData>
  <mergeCells count="10">
    <mergeCell ref="A1:B1"/>
    <mergeCell ref="C1:D1"/>
    <mergeCell ref="A3:A4"/>
    <mergeCell ref="B3:B4"/>
    <mergeCell ref="C3:C4"/>
    <mergeCell ref="A5:A7"/>
    <mergeCell ref="B5:B7"/>
    <mergeCell ref="C5:C7"/>
    <mergeCell ref="D5:D6"/>
    <mergeCell ref="E5:E6"/>
  </mergeCells>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7216D"/>
  </sheetPr>
  <dimension ref="A1:H6"/>
  <sheetViews>
    <sheetView showGridLines="0" zoomScaleNormal="100" workbookViewId="0">
      <selection activeCell="A3" sqref="A3"/>
    </sheetView>
  </sheetViews>
  <sheetFormatPr baseColWidth="10" defaultColWidth="9.140625" defaultRowHeight="15" x14ac:dyDescent="0.25"/>
  <cols>
    <col min="1" max="1" width="19.5703125"/>
    <col min="2" max="2" width="63.28515625"/>
    <col min="3" max="4" width="13.7109375"/>
    <col min="5" max="5" width="15.140625"/>
    <col min="6" max="7" width="10.5703125"/>
    <col min="8" max="8" width="45.140625"/>
    <col min="9" max="1025" width="10.5703125"/>
  </cols>
  <sheetData>
    <row r="1" spans="1:8" ht="28.5" customHeight="1" x14ac:dyDescent="0.25">
      <c r="A1" s="155" t="s">
        <v>96</v>
      </c>
      <c r="B1" s="155"/>
      <c r="C1" s="156" t="s">
        <v>97</v>
      </c>
      <c r="D1" s="156"/>
      <c r="E1" s="159" t="s">
        <v>106</v>
      </c>
      <c r="F1" s="159"/>
    </row>
    <row r="2" spans="1:8" ht="42.75" customHeight="1" x14ac:dyDescent="0.25">
      <c r="A2" s="81" t="s">
        <v>107</v>
      </c>
      <c r="B2" s="95" t="s">
        <v>108</v>
      </c>
      <c r="C2" s="81" t="s">
        <v>82</v>
      </c>
      <c r="D2" s="81" t="s">
        <v>87</v>
      </c>
      <c r="E2" s="82" t="s">
        <v>109</v>
      </c>
      <c r="F2" s="81" t="s">
        <v>110</v>
      </c>
      <c r="G2" s="81" t="s">
        <v>111</v>
      </c>
      <c r="H2" s="81" t="s">
        <v>112</v>
      </c>
    </row>
    <row r="3" spans="1:8" x14ac:dyDescent="0.25">
      <c r="A3" s="83"/>
      <c r="B3" s="96"/>
      <c r="C3" s="83" t="s">
        <v>85</v>
      </c>
      <c r="D3" s="83" t="s">
        <v>83</v>
      </c>
      <c r="E3" s="87" t="s">
        <v>113</v>
      </c>
      <c r="F3" s="83">
        <v>2</v>
      </c>
      <c r="G3" s="83" t="s">
        <v>114</v>
      </c>
      <c r="H3" s="83"/>
    </row>
    <row r="4" spans="1:8" x14ac:dyDescent="0.25">
      <c r="A4" s="83"/>
      <c r="B4" s="96"/>
      <c r="C4" s="83" t="s">
        <v>85</v>
      </c>
      <c r="D4" s="83" t="s">
        <v>85</v>
      </c>
      <c r="E4" s="86" t="s">
        <v>115</v>
      </c>
      <c r="F4" s="83">
        <v>1</v>
      </c>
      <c r="G4" s="83" t="s">
        <v>114</v>
      </c>
      <c r="H4" s="83"/>
    </row>
    <row r="5" spans="1:8" x14ac:dyDescent="0.25">
      <c r="A5" s="83"/>
      <c r="B5" s="96"/>
      <c r="C5" s="83" t="s">
        <v>84</v>
      </c>
      <c r="D5" s="83" t="s">
        <v>83</v>
      </c>
      <c r="E5" s="97" t="s">
        <v>41</v>
      </c>
      <c r="F5" s="83">
        <v>0</v>
      </c>
      <c r="G5" s="83" t="s">
        <v>116</v>
      </c>
      <c r="H5" s="83"/>
    </row>
    <row r="6" spans="1:8" x14ac:dyDescent="0.25">
      <c r="A6" s="83"/>
      <c r="B6" s="96"/>
      <c r="C6" s="83" t="s">
        <v>83</v>
      </c>
      <c r="D6" s="83" t="s">
        <v>84</v>
      </c>
      <c r="E6" s="97" t="s">
        <v>41</v>
      </c>
      <c r="F6" s="83">
        <v>0</v>
      </c>
      <c r="G6" s="83" t="s">
        <v>116</v>
      </c>
      <c r="H6" s="83"/>
    </row>
  </sheetData>
  <mergeCells count="3">
    <mergeCell ref="A1:B1"/>
    <mergeCell ref="C1:D1"/>
    <mergeCell ref="E1:F1"/>
  </mergeCells>
  <conditionalFormatting sqref="E1:E2">
    <cfRule type="cellIs" dxfId="27" priority="2" operator="equal">
      <formula>1</formula>
    </cfRule>
    <cfRule type="cellIs" dxfId="26" priority="3" operator="equal">
      <formula>2</formula>
    </cfRule>
    <cfRule type="cellIs" dxfId="25" priority="4" operator="equal">
      <formula>3</formula>
    </cfRule>
    <cfRule type="cellIs" dxfId="24" priority="5" operator="equal">
      <formula>4</formula>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AFAB"/>
  </sheetPr>
  <dimension ref="A1:I10"/>
  <sheetViews>
    <sheetView showGridLines="0" zoomScaleNormal="100" workbookViewId="0">
      <selection activeCell="F11" sqref="F11"/>
    </sheetView>
  </sheetViews>
  <sheetFormatPr baseColWidth="10" defaultColWidth="9.140625" defaultRowHeight="15" x14ac:dyDescent="0.25"/>
  <cols>
    <col min="1" max="1" width="13.7109375"/>
    <col min="2" max="2" width="43.5703125"/>
    <col min="3" max="3" width="12.5703125"/>
    <col min="4" max="6" width="10.5703125"/>
    <col min="7" max="7" width="10.28515625"/>
    <col min="8" max="8" width="10.5703125"/>
    <col min="9" max="9" width="16.28515625"/>
    <col min="10" max="12" width="10.5703125"/>
    <col min="13" max="13" width="12.85546875"/>
    <col min="14" max="1025" width="10.5703125"/>
  </cols>
  <sheetData>
    <row r="1" spans="1:9" ht="39" customHeight="1" x14ac:dyDescent="0.25">
      <c r="A1" s="81" t="s">
        <v>117</v>
      </c>
      <c r="B1" s="95" t="s">
        <v>31</v>
      </c>
      <c r="C1" s="81" t="s">
        <v>27</v>
      </c>
      <c r="D1" s="81" t="s">
        <v>28</v>
      </c>
      <c r="E1" s="82" t="s">
        <v>118</v>
      </c>
      <c r="F1" s="81" t="s">
        <v>30</v>
      </c>
      <c r="G1" s="95" t="s">
        <v>119</v>
      </c>
      <c r="H1" s="81" t="s">
        <v>120</v>
      </c>
      <c r="I1" s="81" t="s">
        <v>121</v>
      </c>
    </row>
    <row r="2" spans="1:9" ht="19.5" customHeight="1" x14ac:dyDescent="0.25">
      <c r="A2" s="92"/>
      <c r="B2" s="92"/>
      <c r="C2" s="98"/>
      <c r="D2" s="98"/>
      <c r="E2" s="98"/>
      <c r="F2" s="98"/>
      <c r="G2" s="99">
        <f t="shared" ref="G2:G10" si="0">C2*D2</f>
        <v>0</v>
      </c>
      <c r="H2" s="100">
        <f t="shared" ref="H2:H10" si="1">E2*F2</f>
        <v>0</v>
      </c>
      <c r="I2" s="101" t="e">
        <f t="shared" ref="I2:I10" si="2">G2/H2</f>
        <v>#DIV/0!</v>
      </c>
    </row>
    <row r="3" spans="1:9" ht="19.5" customHeight="1" x14ac:dyDescent="0.25">
      <c r="A3" s="92"/>
      <c r="B3" s="92"/>
      <c r="C3" s="98"/>
      <c r="D3" s="98"/>
      <c r="E3" s="98"/>
      <c r="F3" s="98"/>
      <c r="G3" s="99">
        <f t="shared" si="0"/>
        <v>0</v>
      </c>
      <c r="H3" s="100">
        <f t="shared" si="1"/>
        <v>0</v>
      </c>
      <c r="I3" s="101" t="e">
        <f t="shared" si="2"/>
        <v>#DIV/0!</v>
      </c>
    </row>
    <row r="4" spans="1:9" ht="19.5" customHeight="1" x14ac:dyDescent="0.25">
      <c r="A4" s="92"/>
      <c r="B4" s="92"/>
      <c r="C4" s="98"/>
      <c r="D4" s="98"/>
      <c r="E4" s="98"/>
      <c r="F4" s="98"/>
      <c r="G4" s="99">
        <f t="shared" si="0"/>
        <v>0</v>
      </c>
      <c r="H4" s="100">
        <f t="shared" si="1"/>
        <v>0</v>
      </c>
      <c r="I4" s="101" t="e">
        <f t="shared" si="2"/>
        <v>#DIV/0!</v>
      </c>
    </row>
    <row r="5" spans="1:9" ht="19.5" customHeight="1" x14ac:dyDescent="0.25">
      <c r="A5" s="92"/>
      <c r="B5" s="92"/>
      <c r="C5" s="98"/>
      <c r="D5" s="98"/>
      <c r="E5" s="98"/>
      <c r="F5" s="98"/>
      <c r="G5" s="99">
        <f t="shared" si="0"/>
        <v>0</v>
      </c>
      <c r="H5" s="100">
        <f t="shared" si="1"/>
        <v>0</v>
      </c>
      <c r="I5" s="101" t="e">
        <f t="shared" si="2"/>
        <v>#DIV/0!</v>
      </c>
    </row>
    <row r="6" spans="1:9" ht="19.5" customHeight="1" x14ac:dyDescent="0.25">
      <c r="A6" s="92"/>
      <c r="B6" s="92"/>
      <c r="C6" s="98"/>
      <c r="D6" s="98"/>
      <c r="E6" s="98"/>
      <c r="F6" s="98"/>
      <c r="G6" s="99">
        <f t="shared" si="0"/>
        <v>0</v>
      </c>
      <c r="H6" s="100">
        <f t="shared" si="1"/>
        <v>0</v>
      </c>
      <c r="I6" s="101" t="e">
        <f t="shared" si="2"/>
        <v>#DIV/0!</v>
      </c>
    </row>
    <row r="7" spans="1:9" ht="19.5" customHeight="1" x14ac:dyDescent="0.25">
      <c r="A7" s="92"/>
      <c r="B7" s="92"/>
      <c r="C7" s="98"/>
      <c r="D7" s="98"/>
      <c r="E7" s="98"/>
      <c r="F7" s="98"/>
      <c r="G7" s="99">
        <f t="shared" si="0"/>
        <v>0</v>
      </c>
      <c r="H7" s="100">
        <f t="shared" si="1"/>
        <v>0</v>
      </c>
      <c r="I7" s="101" t="e">
        <f t="shared" si="2"/>
        <v>#DIV/0!</v>
      </c>
    </row>
    <row r="8" spans="1:9" ht="19.5" customHeight="1" x14ac:dyDescent="0.25">
      <c r="A8" s="92"/>
      <c r="B8" s="92"/>
      <c r="C8" s="98"/>
      <c r="D8" s="98"/>
      <c r="E8" s="98"/>
      <c r="F8" s="98"/>
      <c r="G8" s="99">
        <f t="shared" si="0"/>
        <v>0</v>
      </c>
      <c r="H8" s="100">
        <f t="shared" si="1"/>
        <v>0</v>
      </c>
      <c r="I8" s="101" t="e">
        <f t="shared" si="2"/>
        <v>#DIV/0!</v>
      </c>
    </row>
    <row r="9" spans="1:9" ht="19.5" customHeight="1" x14ac:dyDescent="0.25">
      <c r="A9" s="92"/>
      <c r="B9" s="92"/>
      <c r="C9" s="98"/>
      <c r="D9" s="98"/>
      <c r="E9" s="98"/>
      <c r="F9" s="98"/>
      <c r="G9" s="99">
        <f t="shared" si="0"/>
        <v>0</v>
      </c>
      <c r="H9" s="100">
        <f t="shared" si="1"/>
        <v>0</v>
      </c>
      <c r="I9" s="101" t="e">
        <f t="shared" si="2"/>
        <v>#DIV/0!</v>
      </c>
    </row>
    <row r="10" spans="1:9" ht="19.5" customHeight="1" x14ac:dyDescent="0.25">
      <c r="A10" s="92"/>
      <c r="B10" s="92"/>
      <c r="C10" s="98"/>
      <c r="D10" s="98"/>
      <c r="E10" s="98"/>
      <c r="F10" s="98"/>
      <c r="G10" s="99">
        <f t="shared" si="0"/>
        <v>0</v>
      </c>
      <c r="H10" s="100">
        <f t="shared" si="1"/>
        <v>0</v>
      </c>
      <c r="I10" s="101" t="e">
        <f t="shared" si="2"/>
        <v>#DIV/0!</v>
      </c>
    </row>
  </sheetData>
  <conditionalFormatting sqref="E1">
    <cfRule type="cellIs" dxfId="23" priority="2" operator="equal">
      <formula>1</formula>
    </cfRule>
    <cfRule type="cellIs" dxfId="22" priority="3" operator="equal">
      <formula>2</formula>
    </cfRule>
    <cfRule type="cellIs" dxfId="21" priority="4" operator="equal">
      <formula>3</formula>
    </cfRule>
    <cfRule type="cellIs" dxfId="20" priority="5" operator="equal">
      <formula>4</formula>
    </cfRule>
  </conditionalFormatting>
  <pageMargins left="0.7" right="0.7" top="0.75" bottom="0.75" header="0.51180555555555496" footer="0.51180555555555496"/>
  <pageSetup paperSize="0" scale="0" firstPageNumber="0" orientation="portrait" usePrinterDefaults="0"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AFAB"/>
  </sheetPr>
  <dimension ref="C39:J40"/>
  <sheetViews>
    <sheetView showGridLines="0" zoomScaleNormal="100" workbookViewId="0">
      <selection activeCell="M28" sqref="M28"/>
    </sheetView>
  </sheetViews>
  <sheetFormatPr baseColWidth="10" defaultColWidth="9.140625" defaultRowHeight="15" x14ac:dyDescent="0.25"/>
  <cols>
    <col min="1" max="1" width="10.5703125"/>
    <col min="2" max="2" width="10.7109375"/>
    <col min="3" max="3" width="11.42578125"/>
    <col min="4" max="1025" width="10.5703125"/>
  </cols>
  <sheetData>
    <row r="39" spans="3:10" x14ac:dyDescent="0.25">
      <c r="C39" s="102" t="s">
        <v>122</v>
      </c>
      <c r="D39" s="102" t="s">
        <v>123</v>
      </c>
      <c r="E39" s="103" t="s">
        <v>124</v>
      </c>
      <c r="F39" s="104" t="s">
        <v>125</v>
      </c>
      <c r="G39" s="104" t="s">
        <v>126</v>
      </c>
      <c r="H39" s="104" t="s">
        <v>127</v>
      </c>
      <c r="I39" s="104" t="s">
        <v>128</v>
      </c>
      <c r="J39" s="104" t="s">
        <v>129</v>
      </c>
    </row>
    <row r="40" spans="3:10" x14ac:dyDescent="0.25">
      <c r="C40" s="105">
        <v>0</v>
      </c>
      <c r="D40" s="105">
        <v>0.9</v>
      </c>
      <c r="E40" s="106">
        <v>3</v>
      </c>
      <c r="F40" s="105">
        <v>0</v>
      </c>
      <c r="G40" s="105">
        <v>1</v>
      </c>
      <c r="H40" s="105">
        <v>2</v>
      </c>
      <c r="I40" s="105">
        <v>3</v>
      </c>
      <c r="J40" s="105">
        <v>4</v>
      </c>
    </row>
  </sheetData>
  <pageMargins left="0.7" right="0.7" top="0.75" bottom="0.75" header="0.51180555555555496" footer="0.51180555555555496"/>
  <pageSetup paperSize="0" scale="0" firstPageNumber="0" orientation="portrait" usePrinterDefaults="0"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AFAB"/>
  </sheetPr>
  <dimension ref="A1:E10"/>
  <sheetViews>
    <sheetView showGridLines="0" zoomScaleNormal="100" workbookViewId="0">
      <selection activeCell="G2" sqref="G2"/>
    </sheetView>
  </sheetViews>
  <sheetFormatPr baseColWidth="10" defaultColWidth="9.140625" defaultRowHeight="15" x14ac:dyDescent="0.25"/>
  <cols>
    <col min="1" max="1" width="23.28515625"/>
    <col min="2" max="2" width="43.5703125"/>
    <col min="3" max="3" width="53.42578125"/>
    <col min="4" max="4" width="14"/>
    <col min="5" max="7" width="10.5703125"/>
    <col min="8" max="8" width="12.85546875"/>
    <col min="9" max="1025" width="10.5703125"/>
  </cols>
  <sheetData>
    <row r="1" spans="1:5" ht="39" customHeight="1" x14ac:dyDescent="0.25">
      <c r="A1" s="81" t="s">
        <v>130</v>
      </c>
      <c r="B1" s="95" t="s">
        <v>108</v>
      </c>
      <c r="C1" s="81" t="s">
        <v>131</v>
      </c>
      <c r="D1" s="81" t="s">
        <v>14</v>
      </c>
    </row>
    <row r="2" spans="1:5" ht="96" customHeight="1" x14ac:dyDescent="0.25">
      <c r="A2" s="84" t="s">
        <v>132</v>
      </c>
      <c r="B2" s="84" t="s">
        <v>133</v>
      </c>
      <c r="C2" s="84" t="s">
        <v>134</v>
      </c>
      <c r="D2" s="107" t="s">
        <v>135</v>
      </c>
      <c r="E2" s="160" t="s">
        <v>179</v>
      </c>
    </row>
    <row r="3" spans="1:5" ht="56.25" customHeight="1" x14ac:dyDescent="0.25">
      <c r="A3" s="84"/>
      <c r="B3" s="84"/>
      <c r="C3" s="84"/>
      <c r="D3" s="84"/>
    </row>
    <row r="4" spans="1:5" ht="56.25" customHeight="1" x14ac:dyDescent="0.25">
      <c r="A4" s="84"/>
      <c r="B4" s="84"/>
      <c r="C4" s="84"/>
      <c r="D4" s="84"/>
    </row>
    <row r="5" spans="1:5" ht="56.25" customHeight="1" x14ac:dyDescent="0.25">
      <c r="A5" s="84"/>
      <c r="B5" s="84"/>
      <c r="C5" s="84"/>
      <c r="D5" s="84"/>
    </row>
    <row r="6" spans="1:5" ht="56.25" customHeight="1" x14ac:dyDescent="0.25">
      <c r="A6" s="84"/>
      <c r="B6" s="84"/>
      <c r="C6" s="84"/>
      <c r="D6" s="84"/>
    </row>
    <row r="7" spans="1:5" ht="56.25" customHeight="1" x14ac:dyDescent="0.25">
      <c r="A7" s="84"/>
      <c r="B7" s="84"/>
      <c r="C7" s="84"/>
      <c r="D7" s="84"/>
    </row>
    <row r="8" spans="1:5" ht="56.25" customHeight="1" x14ac:dyDescent="0.25">
      <c r="A8" s="84"/>
      <c r="B8" s="84"/>
      <c r="C8" s="84"/>
      <c r="D8" s="84"/>
    </row>
    <row r="9" spans="1:5" ht="56.25" customHeight="1" x14ac:dyDescent="0.25">
      <c r="A9" s="84"/>
      <c r="B9" s="84"/>
      <c r="C9" s="84"/>
      <c r="D9" s="84"/>
    </row>
    <row r="10" spans="1:5" ht="56.25" customHeight="1" x14ac:dyDescent="0.25">
      <c r="A10" s="84"/>
      <c r="B10" s="84"/>
      <c r="C10" s="84"/>
      <c r="D10" s="84"/>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vt:i4>
      </vt:variant>
    </vt:vector>
  </HeadingPairs>
  <TitlesOfParts>
    <vt:vector size="16" baseType="lpstr">
      <vt:lpstr>Organisation</vt:lpstr>
      <vt:lpstr>Métriques</vt:lpstr>
      <vt:lpstr>Atelier 1 - Missions</vt:lpstr>
      <vt:lpstr>Atelier 1 - ER</vt:lpstr>
      <vt:lpstr>Atelier 1 - GAP</vt:lpstr>
      <vt:lpstr>Atelier 2 - SROV</vt:lpstr>
      <vt:lpstr>Atelier 3 - PP</vt:lpstr>
      <vt:lpstr>Atelier 3 - Carto PP</vt:lpstr>
      <vt:lpstr>Atelier 3 - SS</vt:lpstr>
      <vt:lpstr>Atelier 3 - SS1</vt:lpstr>
      <vt:lpstr>Atelier 4 - SO</vt:lpstr>
      <vt:lpstr>Atelier 4 - SO1</vt:lpstr>
      <vt:lpstr>Atelier 5 - Risques</vt:lpstr>
      <vt:lpstr>Feuil1</vt:lpstr>
      <vt:lpstr>datacartoPP</vt:lpstr>
      <vt:lpstr>'Atelier 5 - Risques'!_FilterDatabase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Renaudin Fabien</cp:lastModifiedBy>
  <cp:revision>4</cp:revision>
  <dcterms:created xsi:type="dcterms:W3CDTF">2019-05-22T06:51:23Z</dcterms:created>
  <dcterms:modified xsi:type="dcterms:W3CDTF">2024-06-18T07:27:39Z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